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21B81111-3949-49CC-ABEA-3B704635702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 tisku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8" i="1" l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99" i="1" s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<sst xmlns="http://schemas.openxmlformats.org/spreadsheetml/2006/main" count="199" uniqueCount="199">
  <si>
    <t>PKL Hygiena s.r.o.</t>
  </si>
  <si>
    <t>Název</t>
  </si>
  <si>
    <t>Základní cena bez DPH</t>
  </si>
  <si>
    <t>Fakturační cena bez DPH</t>
  </si>
  <si>
    <t>Množství</t>
  </si>
  <si>
    <t xml:space="preserve">Čistící prostředky </t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</si>
  <si>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Original, 1,2l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</si>
  <si>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Original, 4l</t>
    </r>
  </si>
  <si>
    <r>
      <rPr>
        <b/>
        <sz val="11"/>
        <rFont val="Calibri"/>
        <family val="2"/>
        <charset val="238"/>
      </rPr>
      <t xml:space="preserve">SAVO - </t>
    </r>
    <r>
      <rPr>
        <sz val="11"/>
        <rFont val="Calibri"/>
        <family val="2"/>
        <charset val="238"/>
      </rPr>
      <t>Prim, 1,2l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</si>
  <si>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Perex, 1,2l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</si>
  <si>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WC Oceán, 750ml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</si>
  <si>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Koupelny, 500ml, rozpr.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</si>
  <si>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family val="2"/>
        <charset val="238"/>
      </rPr>
      <t xml:space="preserve"> - Kuchyně, 500ml, rozpr.</t>
    </r>
  </si>
  <si>
    <r>
      <rPr>
        <b/>
        <sz val="11"/>
        <rFont val="Calibri"/>
        <family val="2"/>
        <charset val="238"/>
      </rPr>
      <t>SAVO</t>
    </r>
    <r>
      <rPr>
        <sz val="11"/>
        <rFont val="Calibri"/>
        <charset val="1"/>
      </rPr>
      <t xml:space="preserve"> - Proti plísním, 500ml, rozpr.</t>
    </r>
  </si>
  <si>
    <r>
      <rPr>
        <b/>
        <sz val="11"/>
        <rFont val="Calibri"/>
        <family val="2"/>
        <charset val="238"/>
      </rPr>
      <t>SAVO -</t>
    </r>
    <r>
      <rPr>
        <sz val="11"/>
        <rFont val="Calibri"/>
        <family val="2"/>
        <charset val="238"/>
      </rPr>
      <t xml:space="preserve"> Univerzální dezinfekce, 500ml, rozpr.</t>
    </r>
  </si>
  <si>
    <r>
      <rPr>
        <b/>
        <sz val="11"/>
        <rFont val="Calibri"/>
        <family val="2"/>
        <charset val="238"/>
      </rPr>
      <t>SAVO PROFI</t>
    </r>
    <r>
      <rPr>
        <sz val="11"/>
        <rFont val="Calibri"/>
        <charset val="1"/>
      </rPr>
      <t xml:space="preserve"> - Proti plísním, 5l</t>
    </r>
  </si>
  <si>
    <r>
      <rPr>
        <b/>
        <sz val="11"/>
        <rFont val="Calibri"/>
        <family val="2"/>
        <charset val="238"/>
      </rPr>
      <t>SAVO PROFI</t>
    </r>
    <r>
      <rPr>
        <sz val="11"/>
        <rFont val="Calibri"/>
        <charset val="1"/>
      </rPr>
      <t xml:space="preserve"> - Podlahy a povrchy 5l, různé druhy</t>
    </r>
  </si>
  <si>
    <r>
      <rPr>
        <b/>
        <sz val="11"/>
        <rFont val="Calibri"/>
        <family val="2"/>
        <charset val="238"/>
      </rPr>
      <t>JAR</t>
    </r>
    <r>
      <rPr>
        <sz val="11"/>
        <rFont val="Calibri"/>
        <family val="2"/>
        <charset val="238"/>
      </rPr>
      <t xml:space="preserve"> - Na nádobí, 450ml</t>
    </r>
  </si>
  <si>
    <r>
      <rPr>
        <b/>
        <sz val="11"/>
        <rFont val="Calibri"/>
        <family val="2"/>
        <charset val="238"/>
      </rPr>
      <t>JAR</t>
    </r>
    <r>
      <rPr>
        <sz val="11"/>
        <rFont val="Calibri"/>
        <family val="2"/>
        <charset val="238"/>
      </rPr>
      <t xml:space="preserve"> - Na nádobí, 900ml</t>
    </r>
    <r>
      <rPr>
        <b/>
        <sz val="11"/>
        <rFont val="Calibri"/>
        <family val="2"/>
        <charset val="238"/>
      </rPr>
      <t xml:space="preserve">, </t>
    </r>
    <r>
      <rPr>
        <sz val="11"/>
        <rFont val="Calibri"/>
        <family val="2"/>
        <charset val="238"/>
      </rPr>
      <t>různé druhy</t>
    </r>
  </si>
  <si>
    <r>
      <rPr>
        <b/>
        <sz val="11"/>
        <rFont val="Calibri"/>
        <family val="2"/>
        <charset val="238"/>
      </rPr>
      <t>JAR</t>
    </r>
    <r>
      <rPr>
        <sz val="11"/>
        <rFont val="Calibri"/>
        <family val="2"/>
        <charset val="238"/>
      </rPr>
      <t xml:space="preserve"> - Na nádobí, 5l, Professional</t>
    </r>
  </si>
  <si>
    <r>
      <rPr>
        <b/>
        <sz val="11"/>
        <rFont val="Calibri"/>
        <family val="2"/>
        <charset val="238"/>
      </rPr>
      <t>REAL</t>
    </r>
    <r>
      <rPr>
        <sz val="11"/>
        <rFont val="Calibri"/>
        <charset val="1"/>
      </rPr>
      <t xml:space="preserve"> - Classic levandule, 600g</t>
    </r>
  </si>
  <si>
    <r>
      <rPr>
        <b/>
        <sz val="11"/>
        <rFont val="Calibri"/>
        <family val="2"/>
        <charset val="238"/>
      </rPr>
      <t>REAL</t>
    </r>
    <r>
      <rPr>
        <sz val="11"/>
        <rFont val="Calibri"/>
        <charset val="1"/>
      </rPr>
      <t xml:space="preserve"> - Classic levandule, 10kg</t>
    </r>
  </si>
  <si>
    <r>
      <rPr>
        <b/>
        <sz val="11"/>
        <rFont val="Calibri"/>
        <family val="2"/>
        <charset val="238"/>
      </rPr>
      <t>REAL</t>
    </r>
    <r>
      <rPr>
        <sz val="11"/>
        <rFont val="Calibri"/>
        <charset val="1"/>
      </rPr>
      <t xml:space="preserve"> - Kamna, trouby, grily, 550ml, rozpr.</t>
    </r>
  </si>
  <si>
    <r>
      <rPr>
        <b/>
        <sz val="11"/>
        <rFont val="Calibri"/>
        <family val="2"/>
        <charset val="238"/>
      </rPr>
      <t xml:space="preserve">LARRIN - </t>
    </r>
    <r>
      <rPr>
        <sz val="11"/>
        <rFont val="Calibri"/>
        <family val="2"/>
        <charset val="238"/>
      </rPr>
      <t>Rez a vodní kámen, 500ml, rozpr.</t>
    </r>
  </si>
  <si>
    <r>
      <rPr>
        <b/>
        <sz val="11"/>
        <rFont val="Calibri"/>
        <family val="2"/>
        <charset val="238"/>
      </rPr>
      <t xml:space="preserve">LARRIN - </t>
    </r>
    <r>
      <rPr>
        <sz val="11"/>
        <rFont val="Calibri"/>
        <family val="2"/>
        <charset val="238"/>
      </rPr>
      <t>Na plíseň, 500ml, rozpr.</t>
    </r>
  </si>
  <si>
    <r>
      <rPr>
        <b/>
        <sz val="11"/>
        <rFont val="Calibri"/>
        <family val="2"/>
        <charset val="238"/>
      </rPr>
      <t>CIF</t>
    </r>
    <r>
      <rPr>
        <sz val="11"/>
        <rFont val="Calibri"/>
        <family val="2"/>
        <charset val="238"/>
      </rPr>
      <t xml:space="preserve"> - Cream, 500ml</t>
    </r>
  </si>
  <si>
    <r>
      <rPr>
        <b/>
        <sz val="11"/>
        <rFont val="Calibri"/>
        <family val="2"/>
        <charset val="238"/>
      </rPr>
      <t>CIF</t>
    </r>
    <r>
      <rPr>
        <sz val="11"/>
        <rFont val="Calibri"/>
        <family val="2"/>
        <charset val="238"/>
      </rPr>
      <t xml:space="preserve"> - Nerez, 435ml, rozpr.</t>
    </r>
  </si>
  <si>
    <r>
      <rPr>
        <b/>
        <sz val="11"/>
        <rFont val="Calibri"/>
        <family val="2"/>
        <charset val="238"/>
      </rPr>
      <t>FIXINELA</t>
    </r>
    <r>
      <rPr>
        <sz val="11"/>
        <rFont val="Calibri"/>
        <charset val="1"/>
      </rPr>
      <t xml:space="preserve"> - Rez a vodní kámen, 500ml</t>
    </r>
  </si>
  <si>
    <r>
      <rPr>
        <b/>
        <sz val="11"/>
        <rFont val="Calibri"/>
        <family val="2"/>
        <charset val="238"/>
      </rPr>
      <t>KREZOSAN</t>
    </r>
    <r>
      <rPr>
        <sz val="11"/>
        <rFont val="Calibri"/>
        <charset val="1"/>
      </rPr>
      <t xml:space="preserve"> - Fresh plus, 950ml</t>
    </r>
  </si>
  <si>
    <r>
      <rPr>
        <b/>
        <sz val="11"/>
        <rFont val="Calibri"/>
        <family val="2"/>
        <charset val="238"/>
      </rPr>
      <t>CLIN</t>
    </r>
    <r>
      <rPr>
        <sz val="11"/>
        <rFont val="Calibri"/>
        <family val="2"/>
        <charset val="238"/>
      </rPr>
      <t xml:space="preserve"> - Windows, 500ml, rozpr.</t>
    </r>
  </si>
  <si>
    <r>
      <rPr>
        <b/>
        <sz val="11"/>
        <rFont val="Calibri"/>
        <family val="2"/>
        <charset val="238"/>
      </rPr>
      <t>CLEAMEN 110</t>
    </r>
    <r>
      <rPr>
        <sz val="11"/>
        <rFont val="Calibri"/>
        <charset val="1"/>
      </rPr>
      <t xml:space="preserve"> - Na skleněné povrchy, 5l</t>
    </r>
  </si>
  <si>
    <r>
      <rPr>
        <b/>
        <sz val="11"/>
        <rFont val="Calibri"/>
        <family val="2"/>
        <charset val="238"/>
      </rPr>
      <t xml:space="preserve">CLEAMEN 140 - </t>
    </r>
    <r>
      <rPr>
        <sz val="11"/>
        <rFont val="Calibri"/>
        <family val="2"/>
        <charset val="238"/>
      </rPr>
      <t>Na restaurační sklo, 1l</t>
    </r>
  </si>
  <si>
    <r>
      <rPr>
        <b/>
        <sz val="11"/>
        <rFont val="Calibri"/>
        <family val="2"/>
        <charset val="238"/>
      </rPr>
      <t>DOMESTOS</t>
    </r>
    <r>
      <rPr>
        <sz val="11"/>
        <rFont val="Calibri"/>
        <charset val="1"/>
      </rPr>
      <t xml:space="preserve"> - WC Atlantic Fresh, 750ml</t>
    </r>
  </si>
  <si>
    <r>
      <rPr>
        <b/>
        <sz val="11"/>
        <rFont val="Calibri"/>
        <family val="2"/>
        <charset val="238"/>
      </rPr>
      <t>DOMESTOS</t>
    </r>
    <r>
      <rPr>
        <sz val="11"/>
        <rFont val="Calibri"/>
        <charset val="1"/>
      </rPr>
      <t xml:space="preserve"> - WC, 5l</t>
    </r>
  </si>
  <si>
    <r>
      <rPr>
        <b/>
        <sz val="11"/>
        <rFont val="Calibri"/>
        <family val="2"/>
        <charset val="238"/>
      </rPr>
      <t>BREF</t>
    </r>
    <r>
      <rPr>
        <sz val="11"/>
        <rFont val="Calibri"/>
        <family val="2"/>
        <charset val="238"/>
      </rPr>
      <t xml:space="preserve"> - WC, Floral, 700ml</t>
    </r>
  </si>
  <si>
    <r>
      <rPr>
        <b/>
        <sz val="11"/>
        <rFont val="Calibri"/>
        <family val="2"/>
        <charset val="238"/>
      </rPr>
      <t xml:space="preserve">SANYTOL </t>
    </r>
    <r>
      <rPr>
        <sz val="11"/>
        <rFont val="Calibri"/>
        <family val="2"/>
        <charset val="238"/>
      </rPr>
      <t>- P</t>
    </r>
    <r>
      <rPr>
        <sz val="11"/>
        <rFont val="Calibri"/>
        <charset val="1"/>
      </rPr>
      <t>odlahy a plochy,Citrus, 1l</t>
    </r>
  </si>
  <si>
    <r>
      <rPr>
        <b/>
        <sz val="11"/>
        <rFont val="Calibri"/>
        <family val="2"/>
        <charset val="238"/>
      </rPr>
      <t>SANYTOL</t>
    </r>
    <r>
      <rPr>
        <sz val="11"/>
        <rFont val="Calibri"/>
        <family val="2"/>
        <charset val="238"/>
      </rPr>
      <t xml:space="preserve"> - Dezinfekce, 500ml, rozpr.</t>
    </r>
  </si>
  <si>
    <r>
      <rPr>
        <b/>
        <sz val="11"/>
        <rFont val="Calibri"/>
        <family val="2"/>
        <charset val="238"/>
      </rPr>
      <t xml:space="preserve">SANYTOL - </t>
    </r>
    <r>
      <rPr>
        <sz val="11"/>
        <rFont val="Calibri"/>
        <family val="2"/>
        <charset val="238"/>
      </rPr>
      <t>Podlahy, dezinfekce, 5l</t>
    </r>
  </si>
  <si>
    <r>
      <rPr>
        <b/>
        <sz val="11"/>
        <rFont val="Calibri"/>
        <family val="2"/>
        <charset val="238"/>
      </rPr>
      <t>PUREX AMS</t>
    </r>
    <r>
      <rPr>
        <sz val="11"/>
        <rFont val="Calibri"/>
        <family val="2"/>
        <charset val="238"/>
      </rPr>
      <t xml:space="preserve"> - Strojní mytí, 12kg</t>
    </r>
  </si>
  <si>
    <r>
      <rPr>
        <b/>
        <sz val="11"/>
        <rFont val="Calibri"/>
        <family val="2"/>
        <charset val="238"/>
      </rPr>
      <t>PUREX O</t>
    </r>
    <r>
      <rPr>
        <sz val="11"/>
        <rFont val="Calibri"/>
        <charset val="1"/>
      </rPr>
      <t xml:space="preserve"> - Strojní oplach, 10kg</t>
    </r>
  </si>
  <si>
    <r>
      <rPr>
        <b/>
        <sz val="11"/>
        <rFont val="Calibri"/>
        <family val="2"/>
        <charset val="238"/>
      </rPr>
      <t>PUREX K</t>
    </r>
    <r>
      <rPr>
        <sz val="11"/>
        <rFont val="Calibri"/>
        <charset val="1"/>
      </rPr>
      <t xml:space="preserve"> - Strojní mytí konvektomatů, 10kg</t>
    </r>
  </si>
  <si>
    <r>
      <rPr>
        <b/>
        <sz val="11"/>
        <rFont val="Calibri"/>
        <family val="2"/>
        <charset val="238"/>
      </rPr>
      <t xml:space="preserve">PRONTO </t>
    </r>
    <r>
      <rPr>
        <sz val="11"/>
        <rFont val="Calibri"/>
        <charset val="1"/>
      </rPr>
      <t>- Multi-Sufrace, 500ml, rozpr.</t>
    </r>
  </si>
  <si>
    <r>
      <rPr>
        <b/>
        <sz val="11"/>
        <rFont val="Calibri"/>
        <family val="2"/>
        <charset val="238"/>
      </rPr>
      <t>SIDOLUX</t>
    </r>
    <r>
      <rPr>
        <sz val="11"/>
        <rFont val="Calibri"/>
        <family val="2"/>
        <charset val="238"/>
      </rPr>
      <t xml:space="preserve"> - Universal, 5l, různé druhy</t>
    </r>
  </si>
  <si>
    <r>
      <rPr>
        <b/>
        <sz val="11"/>
        <rFont val="Calibri"/>
        <family val="2"/>
        <charset val="238"/>
      </rPr>
      <t>SIDOLUX</t>
    </r>
    <r>
      <rPr>
        <sz val="11"/>
        <rFont val="Calibri"/>
        <charset val="1"/>
      </rPr>
      <t xml:space="preserve"> - Universal, 1l, různé druhy</t>
    </r>
  </si>
  <si>
    <r>
      <rPr>
        <b/>
        <sz val="11"/>
        <rFont val="Calibri"/>
        <family val="2"/>
        <charset val="238"/>
      </rPr>
      <t>SIDOLUX</t>
    </r>
    <r>
      <rPr>
        <sz val="11"/>
        <rFont val="Calibri"/>
        <family val="2"/>
        <charset val="238"/>
      </rPr>
      <t xml:space="preserve"> - Na nábytek, 400ml, rozpr.</t>
    </r>
  </si>
  <si>
    <r>
      <rPr>
        <b/>
        <sz val="11"/>
        <rFont val="Calibri"/>
        <family val="2"/>
        <charset val="238"/>
      </rPr>
      <t xml:space="preserve">SIDOLUX </t>
    </r>
    <r>
      <rPr>
        <sz val="11"/>
        <rFont val="Calibri"/>
        <family val="2"/>
        <charset val="238"/>
      </rPr>
      <t>- Okna, 500ml + 250ml zdarma, rozpr.</t>
    </r>
  </si>
  <si>
    <r>
      <rPr>
        <b/>
        <sz val="11"/>
        <rFont val="Calibri"/>
        <family val="2"/>
        <charset val="238"/>
      </rPr>
      <t xml:space="preserve">SIDOLUX </t>
    </r>
    <r>
      <rPr>
        <sz val="11"/>
        <rFont val="Calibri"/>
        <charset val="1"/>
      </rPr>
      <t xml:space="preserve"> - Kuchyně, 500ml + 250ml zdarma, rozpr.</t>
    </r>
  </si>
  <si>
    <r>
      <rPr>
        <b/>
        <sz val="11"/>
        <rFont val="Calibri"/>
        <family val="2"/>
        <charset val="238"/>
      </rPr>
      <t>SIDOLUX</t>
    </r>
    <r>
      <rPr>
        <sz val="11"/>
        <rFont val="Calibri"/>
        <charset val="1"/>
      </rPr>
      <t xml:space="preserve">  - Koupelna, 500ml + 250ml zdarma, rozpr.</t>
    </r>
  </si>
  <si>
    <r>
      <rPr>
        <b/>
        <sz val="11"/>
        <rFont val="Calibri"/>
        <family val="2"/>
        <charset val="238"/>
      </rPr>
      <t>FINISH</t>
    </r>
    <r>
      <rPr>
        <sz val="11"/>
        <rFont val="Calibri"/>
        <charset val="1"/>
      </rPr>
      <t xml:space="preserve"> - Tablety do myčky, 48ks</t>
    </r>
  </si>
  <si>
    <r>
      <rPr>
        <b/>
        <sz val="11"/>
        <rFont val="Calibri"/>
        <family val="2"/>
        <charset val="238"/>
      </rPr>
      <t>PROFIMAX</t>
    </r>
    <r>
      <rPr>
        <sz val="11"/>
        <rFont val="Calibri"/>
        <family val="2"/>
        <charset val="238"/>
      </rPr>
      <t xml:space="preserve"> - Flormatik, 5l</t>
    </r>
  </si>
  <si>
    <r>
      <rPr>
        <b/>
        <sz val="11"/>
        <rFont val="Calibri"/>
        <family val="2"/>
        <charset val="238"/>
      </rPr>
      <t>PROFIMAX</t>
    </r>
    <r>
      <rPr>
        <sz val="11"/>
        <rFont val="Calibri"/>
        <family val="2"/>
        <charset val="238"/>
      </rPr>
      <t xml:space="preserve"> - Flormatik, 1l</t>
    </r>
  </si>
  <si>
    <r>
      <rPr>
        <b/>
        <sz val="11"/>
        <rFont val="Calibri"/>
        <family val="2"/>
        <charset val="238"/>
      </rPr>
      <t>SODA -</t>
    </r>
    <r>
      <rPr>
        <sz val="11"/>
        <rFont val="Calibri"/>
        <family val="2"/>
        <charset val="238"/>
      </rPr>
      <t xml:space="preserve"> Krystalická, 1kg</t>
    </r>
  </si>
  <si>
    <r>
      <rPr>
        <b/>
        <sz val="11"/>
        <rFont val="Calibri"/>
        <family val="2"/>
        <charset val="238"/>
      </rPr>
      <t xml:space="preserve">ŽABKA - </t>
    </r>
    <r>
      <rPr>
        <sz val="11"/>
        <rFont val="Calibri"/>
        <family val="2"/>
        <charset val="238"/>
      </rPr>
      <t>Prášek, 400ml</t>
    </r>
  </si>
  <si>
    <r>
      <rPr>
        <b/>
        <sz val="11"/>
        <rFont val="Calibri"/>
        <family val="2"/>
        <charset val="238"/>
      </rPr>
      <t xml:space="preserve">HYDROXID SODNÝ - </t>
    </r>
    <r>
      <rPr>
        <sz val="11"/>
        <rFont val="Calibri"/>
        <family val="2"/>
        <charset val="238"/>
      </rPr>
      <t>Na odpady, 1kg</t>
    </r>
  </si>
  <si>
    <t>Čistící prostředky - EKONOMY</t>
  </si>
  <si>
    <t>FOX - citron, na nádobí a úklid, 5l</t>
  </si>
  <si>
    <t>FOX - WC čistič 750 ml</t>
  </si>
  <si>
    <t>GO! - Na nádobí, 1l</t>
  </si>
  <si>
    <t>GO! - Koupelna , 500ml, rozpr.</t>
  </si>
  <si>
    <t>GO! - Kuchyně , 500ml, rozpr.</t>
  </si>
  <si>
    <t>GO! - Okna, 500ml, rozpr.</t>
  </si>
  <si>
    <t>GO! - Univerzál , 1l, podlahy</t>
  </si>
  <si>
    <t>GO! - Univerzál, 5l, podlahy</t>
  </si>
  <si>
    <t>GO! - Mýdlový čistič na nábytek</t>
  </si>
  <si>
    <t>GO! - WC gel FRESH ACTIVE 750ml</t>
  </si>
  <si>
    <t>GO! - WC gel FRESH ACTIVE, 5l</t>
  </si>
  <si>
    <t>GO! - Tablety do myčky, 60ks</t>
  </si>
  <si>
    <t>GO! - Sůl do myčky, 1kg</t>
  </si>
  <si>
    <t>SATUR - Tekutý písek , 600g</t>
  </si>
  <si>
    <t>SATUR - Tekutý písek, 6kg</t>
  </si>
  <si>
    <t>SATUR - Badex, 5l</t>
  </si>
  <si>
    <t>SATUR - Deson UNI  5l</t>
  </si>
  <si>
    <t>SATUR - Alka nerez, 500ml, rozpr.</t>
  </si>
  <si>
    <t>WC osvěžovače</t>
  </si>
  <si>
    <t>BREF - WC závěs kuličky, 3 x 50g OCEÁN</t>
  </si>
  <si>
    <t xml:space="preserve">KOLORADO - WC závěs, různé druhy, </t>
  </si>
  <si>
    <t>FLORE - WC Gel s košíčkem, Oceán, 400ml</t>
  </si>
  <si>
    <t>FREPRO - Vonný klip na wc mísu, různé druhy</t>
  </si>
  <si>
    <t>FREPRO - Sítko do pisoáru, různé druhy</t>
  </si>
  <si>
    <t>VEKTEX - Sítko do pisoáru, různé druhy</t>
  </si>
  <si>
    <t>FOX  - Tablety do pisoáru, 1kg</t>
  </si>
  <si>
    <t>MILÉNE - Osvěžovač vzduchu různé druhy, 300ml</t>
  </si>
  <si>
    <t>GLADE - Osvěžovač vzduchu, různé druhy, 300ml</t>
  </si>
  <si>
    <t>KRYSTAL - Osvěžovač vzduchu, olejový, různé druhy, 750ml, rozpr.</t>
  </si>
  <si>
    <t>Ochrana a mytí rukou</t>
  </si>
  <si>
    <t>VIONE - Tekuté mýdlo, 500ml s pumpičkou</t>
  </si>
  <si>
    <t>VIONE - Tekuté mýdlo s perletí, 5l, různé druhy</t>
  </si>
  <si>
    <t>VIONE - Tekuté mýdlo, Antibakteriální, 5l</t>
  </si>
  <si>
    <t>VIONE - Tekutá pasta na ruce Hard, 600g</t>
  </si>
  <si>
    <t>KALYP - Krém na ruce, různé druhy, 100 ml</t>
  </si>
  <si>
    <t>INDULONA - Profi, 100ml, různé druhy</t>
  </si>
  <si>
    <t>SOLVINA - Profi gel černá</t>
  </si>
  <si>
    <t>Prací prostředky</t>
  </si>
  <si>
    <t>ARIEL - Prací prášek, různé druhy</t>
  </si>
  <si>
    <t>ARIEL - Prací gel, různé druhy</t>
  </si>
  <si>
    <t>PERSIL - Prací prášek, různé druhy</t>
  </si>
  <si>
    <t>PERSIL - Prací gel, různé druhy</t>
  </si>
  <si>
    <t>LANZA – Prací prášek, 90 dávek, různé druhy</t>
  </si>
  <si>
    <t>JELEN - Jádrové mýdlo,</t>
  </si>
  <si>
    <t>LENOR - Aviváž, 5l</t>
  </si>
  <si>
    <t>ŠKROBENKA - Levandule, 500G</t>
  </si>
  <si>
    <t>COCCOLINO - Aviváž, 5l</t>
  </si>
  <si>
    <t xml:space="preserve">Úklidové potřeby </t>
  </si>
  <si>
    <t xml:space="preserve">Houbičky na nádobí malé, 10ks </t>
  </si>
  <si>
    <t>Houbičky na nádobí tvarované, 10ks</t>
  </si>
  <si>
    <t>Houbička Gastro tvarovaná, 5ks,</t>
  </si>
  <si>
    <t>Drátěnka, nerezová spirála 40g, 1ks</t>
  </si>
  <si>
    <t>Švédská utěrka 40x40cm, 220g</t>
  </si>
  <si>
    <t>Univerzální utěrka 34x38cm, 1ks</t>
  </si>
  <si>
    <t>Houbová utěrka, 5ks</t>
  </si>
  <si>
    <t>Hadr na podlahu Mikrovlákno, 50x60cm</t>
  </si>
  <si>
    <t>Hadr na podlahu Netkaný bílý, 60x70cm</t>
  </si>
  <si>
    <t>Hadr na podlahu Viskóza (Petr), 60x70cm</t>
  </si>
  <si>
    <t>Smetáčková souprava PREMIUM</t>
  </si>
  <si>
    <t>Smeták plastový 32cm s holí</t>
  </si>
  <si>
    <t>Smeták dřevěný 32cm s holí</t>
  </si>
  <si>
    <t>Koště zatloukané, dřevěné s násadou 120cm</t>
  </si>
  <si>
    <t xml:space="preserve">Vědro PVC 12l s výlevkou </t>
  </si>
  <si>
    <t>Vektex EASY clean mop system+ náhrada</t>
  </si>
  <si>
    <t>Vektex EASY mop náhrada</t>
  </si>
  <si>
    <t>HŮL dřevěná 160cm</t>
  </si>
  <si>
    <t>Hůl dřevěná 120cm se závitem</t>
  </si>
  <si>
    <t>HŮL kovová 120cm</t>
  </si>
  <si>
    <t>LENOCH - smetáček + lopatka 80cm</t>
  </si>
  <si>
    <t>Kartáček na ruce oboustranný</t>
  </si>
  <si>
    <t>WC kartáč</t>
  </si>
  <si>
    <t>WC Souprava plastová</t>
  </si>
  <si>
    <t>Úklidové potřeby - PROFI</t>
  </si>
  <si>
    <t>Úklidový vozík DOUBLE, 2x vědro 25l</t>
  </si>
  <si>
    <t>Držák mopu kapsový, 50cm</t>
  </si>
  <si>
    <t>Držák mopu FLIPPER, 50cm</t>
  </si>
  <si>
    <t>MOP - Univerzální, mikrovlákno, 50cm</t>
  </si>
  <si>
    <t>MOP - Univerzální, bavlna 50cm</t>
  </si>
  <si>
    <t>Stěrka 45 cm, nerez na okna</t>
  </si>
  <si>
    <t>Smeták  molitanový  40 cm</t>
  </si>
  <si>
    <t>Tyč ALU 140 cm, prům. 23,5 mm</t>
  </si>
  <si>
    <t>Rukavice</t>
  </si>
  <si>
    <t>Rukavice PROLIX LONG extra dlouhé M</t>
  </si>
  <si>
    <t>Rukavice PROLIX LONG extra dlouhé L</t>
  </si>
  <si>
    <t>Rukavice PROLIX LONG extra dlouhé XL</t>
  </si>
  <si>
    <t>Rukavice NITRIL bez pudru, M, 100ks, modré</t>
  </si>
  <si>
    <t>Rukavice NITRIL bez pudru, L, 100ks, modré</t>
  </si>
  <si>
    <t>Rukavice NITRIL bez pudru, XL, 100ks, modré</t>
  </si>
  <si>
    <t>Rukavice NITRIL bez pudru, M, 100ks, černé</t>
  </si>
  <si>
    <t>Rukavice NITRIL bez pudru, L, 100ks, černé</t>
  </si>
  <si>
    <t>Rukavice NITRIL bez pudru, XL, 100ks, černé</t>
  </si>
  <si>
    <t>Rukavice jednorázové HDPE, L, 100ks</t>
  </si>
  <si>
    <t>Papírová hygiena</t>
  </si>
  <si>
    <t>Papírové ručníky Z-Z, 1vrstvé, recykl</t>
  </si>
  <si>
    <t>Papírové ručníky Z-Z, 2vrstvé, celulóza</t>
  </si>
  <si>
    <t>Ručníky v roli MIDI, 2vrstvé, celulóza</t>
  </si>
  <si>
    <t>Ručníky v roli MAXI, 2vrstvé, celulóza</t>
  </si>
  <si>
    <t>Ručníky v roli AUTOCUT , 2vrstvé, celulóza</t>
  </si>
  <si>
    <t>JUMBO - TP, 19, 1vrstvý, recykl</t>
  </si>
  <si>
    <t>JUMBO - TP, 24, 1vrstvý, recykl</t>
  </si>
  <si>
    <t>JUMBO - TP, 28, 1vrstvý, recykl</t>
  </si>
  <si>
    <t>JUMBO - TP, 19, 2vrstvý, celulóza</t>
  </si>
  <si>
    <t>JUMBO - TP, 24, 2vrstvý, celulóza</t>
  </si>
  <si>
    <t>JUMBO - TP, 28, 2vrstvý, celulóza</t>
  </si>
  <si>
    <t>TP - malé role, 2vrstvý, celulóza, KATRIN, 56rol/pytel</t>
  </si>
  <si>
    <t>TP - malé role, 3vrstvý, celulóza</t>
  </si>
  <si>
    <t>Gastro</t>
  </si>
  <si>
    <t>Ubrousky - 1vrstvé, celulóza, 33x33cm, 500ks/bal</t>
  </si>
  <si>
    <t>Ubrousky - 1vrstvé, celulóza, 24x24cm, 500ks/bal</t>
  </si>
  <si>
    <t>Ubrousky - Wimex, 2vrstvé, celulóza, 33x33cm, 50ks/bal</t>
  </si>
  <si>
    <t>Ubrousky - Gastro, stolní, 16,5x21cm, 200ks/bal</t>
  </si>
  <si>
    <t>Kuchyňské utěrky - 2vrstvé, celulóza, 2ks/bal</t>
  </si>
  <si>
    <t>Miska PP černá 1200ml, 1dílná</t>
  </si>
  <si>
    <t>Víčko PP čiré 1200ml, 1dílné</t>
  </si>
  <si>
    <t>Plastový kelímek PP - 0,5l</t>
  </si>
  <si>
    <t>Papírový kelímek Kraft - 0,4l</t>
  </si>
  <si>
    <t>Papírový kelímek Kraft - 0,3l</t>
  </si>
  <si>
    <t>Papírový kelímek Kraft - 0,2l</t>
  </si>
  <si>
    <t>Potravinové sáčky a tašky</t>
  </si>
  <si>
    <t>Tašky HDPE 3kg, 250ks/role, nebalené</t>
  </si>
  <si>
    <t>Tašky HDPE 5kg, 200ks/role, nebalené</t>
  </si>
  <si>
    <t>Tašky HDPE 4kg, 50ks/blok, bílé</t>
  </si>
  <si>
    <t>Tašky HDPE 10kg, 50ks/blok, bílé</t>
  </si>
  <si>
    <t>Sáčky HDPE 22x32cm, vytahovací, 1000ks/box</t>
  </si>
  <si>
    <t>Sáčky do košů</t>
  </si>
  <si>
    <t>Sáčky do košů HDPE, 35l, 50ks/role, černé</t>
  </si>
  <si>
    <t>Sáčky do košů HDPE, 60l, 20ks/role, černé</t>
  </si>
  <si>
    <t>Sáčky do košů HDPE, 70l, 40ks/role, bílý</t>
  </si>
  <si>
    <t>Sáčky do košů HDPE, 18l, 50ks/role, černý</t>
  </si>
  <si>
    <t>Pytle na odpad</t>
  </si>
  <si>
    <t>Pytle LDPE, 70x110cm, Typ 40, 25ks/role, modré</t>
  </si>
  <si>
    <t>Pytle LDPE, 70x110cm, Typ 40, 10ks/role, černé</t>
  </si>
  <si>
    <t>Pytle LDPE, 70x110cm, Typ 80, 15ks/role, černé</t>
  </si>
  <si>
    <t>Pytle LDPE, 70x110cm, 80mic, 10ks/role, modré</t>
  </si>
  <si>
    <t>Pytle LDPE, 120x150cm, 240l, 5ks/role, černé</t>
  </si>
  <si>
    <t>Pytel LDPE samonosný, 70x110cm, Typ 200, 1ks, černé</t>
  </si>
  <si>
    <t>Ostatní</t>
  </si>
  <si>
    <t>Kotouček do pokladny 57/50/12 termo, 1ks</t>
  </si>
  <si>
    <t>Kotouček do pokladny 80/70/12 termo 1ks</t>
  </si>
  <si>
    <t>Kotouček do pokladny 57/30 bez dutinky termo 1ks</t>
  </si>
  <si>
    <t>Lepicí páska 48mm/66m hnědá</t>
  </si>
  <si>
    <t>Lepicí páska 48mm/66m transparentní</t>
  </si>
  <si>
    <t>Fixační folie 50cm/23my, ruční 2kg</t>
  </si>
  <si>
    <t>Fixační folie 50cm/23my, ruční 1,75kg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</si>
</sst>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4" x14ac:knownFonts="1">
    <font>
      <sz val="11"/>
      <name val="Calibri"/>
      <charset val="1"/>
    </font>
    <font>
      <b/>
      <sz val="11"/>
      <color rgb="FFFF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1"/>
      <name val="Calibri"/>
      <family val="2"/>
      <charset val="238"/>
    </font>
    <font>
      <b/>
      <sz val="28"/>
      <color rgb="FF00B0F0"/>
      <name val="Elephant"/>
      <family val="1"/>
      <charset val="1"/>
    </font>
    <font>
      <b/>
      <sz val="26"/>
      <color rgb="FF000000"/>
      <name val="Calibri"/>
      <family val="2"/>
      <charset val="238"/>
    </font>
    <font>
      <b/>
      <sz val="12"/>
      <color rgb="FF7030A0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70C0"/>
      <name val="Calibri"/>
      <family val="2"/>
      <charset val="238"/>
    </font>
    <font>
      <sz val="12"/>
      <color rgb="FF0D0D0D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2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3" fillId="0" borderId="5" xfId="0" applyNumberFormat="1" applyFont="1" applyBorder="1"/>
    <xf numFmtId="164" fontId="1" fillId="0" borderId="6" xfId="0" applyNumberFormat="1" applyFont="1" applyBorder="1"/>
    <xf numFmtId="164" fontId="2" fillId="0" borderId="7" xfId="0" applyNumberFormat="1" applyFont="1" applyBorder="1"/>
    <xf numFmtId="0" fontId="3" fillId="0" borderId="7" xfId="0" applyFont="1" applyBorder="1"/>
    <xf numFmtId="49" fontId="3" fillId="0" borderId="8" xfId="0" applyNumberFormat="1" applyFont="1" applyBorder="1"/>
    <xf numFmtId="164" fontId="1" fillId="0" borderId="9" xfId="0" applyNumberFormat="1" applyFont="1" applyBorder="1"/>
    <xf numFmtId="164" fontId="2" fillId="0" borderId="10" xfId="0" applyNumberFormat="1" applyFont="1" applyBorder="1"/>
    <xf numFmtId="0" fontId="3" fillId="0" borderId="10" xfId="0" applyFont="1" applyBorder="1"/>
    <xf numFmtId="49" fontId="3" fillId="0" borderId="11" xfId="0" applyNumberFormat="1" applyFont="1" applyBorder="1"/>
    <xf numFmtId="164" fontId="1" fillId="0" borderId="12" xfId="0" applyNumberFormat="1" applyFont="1" applyBorder="1"/>
    <xf numFmtId="164" fontId="2" fillId="0" borderId="13" xfId="0" applyNumberFormat="1" applyFont="1" applyBorder="1"/>
    <xf numFmtId="0" fontId="3" fillId="0" borderId="13" xfId="0" applyFont="1" applyBorder="1"/>
    <xf numFmtId="49" fontId="12" fillId="3" borderId="3" xfId="0" applyNumberFormat="1" applyFont="1" applyFill="1" applyBorder="1" applyAlignment="1">
      <alignment vertical="center"/>
    </xf>
    <xf numFmtId="164" fontId="2" fillId="3" borderId="3" xfId="0" applyNumberFormat="1" applyFont="1" applyFill="1" applyBorder="1"/>
    <xf numFmtId="0" fontId="3" fillId="3" borderId="4" xfId="0" applyFont="1" applyFill="1" applyBorder="1"/>
    <xf numFmtId="49" fontId="0" fillId="0" borderId="5" xfId="0" applyNumberFormat="1" applyBorder="1"/>
    <xf numFmtId="49" fontId="0" fillId="0" borderId="8" xfId="0" applyNumberFormat="1" applyBorder="1"/>
    <xf numFmtId="49" fontId="11" fillId="0" borderId="8" xfId="0" applyNumberFormat="1" applyFont="1" applyBorder="1"/>
    <xf numFmtId="49" fontId="11" fillId="0" borderId="11" xfId="0" applyNumberFormat="1" applyFont="1" applyBorder="1"/>
    <xf numFmtId="49" fontId="11" fillId="0" borderId="5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49" fontId="11" fillId="0" borderId="10" xfId="0" applyNumberFormat="1" applyFont="1" applyBorder="1"/>
    <xf numFmtId="164" fontId="1" fillId="0" borderId="10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3" fillId="3" borderId="4" xfId="0" applyNumberFormat="1" applyFont="1" applyFill="1" applyBorder="1"/>
    <xf numFmtId="49" fontId="11" fillId="0" borderId="18" xfId="0" applyNumberFormat="1" applyFont="1" applyBorder="1"/>
    <xf numFmtId="164" fontId="1" fillId="0" borderId="7" xfId="0" applyNumberFormat="1" applyFont="1" applyBorder="1"/>
    <xf numFmtId="164" fontId="3" fillId="0" borderId="7" xfId="0" applyNumberFormat="1" applyFont="1" applyBorder="1"/>
    <xf numFmtId="49" fontId="11" fillId="0" borderId="19" xfId="0" applyNumberFormat="1" applyFont="1" applyBorder="1"/>
    <xf numFmtId="164" fontId="3" fillId="0" borderId="1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164" fontId="1" fillId="0" borderId="13" xfId="0" applyNumberFormat="1" applyFont="1" applyBorder="1"/>
    <xf numFmtId="0" fontId="13" fillId="0" borderId="0" xfId="0" applyFont="1"/>
    <xf numFmtId="49" fontId="0" fillId="0" borderId="11" xfId="0" applyNumberFormat="1" applyBorder="1"/>
    <xf numFmtId="49" fontId="2" fillId="3" borderId="3" xfId="0" applyNumberFormat="1" applyFont="1" applyFill="1" applyBorder="1"/>
    <xf numFmtId="0" fontId="11" fillId="0" borderId="8" xfId="0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49" fontId="2" fillId="3" borderId="3" xfId="0" applyNumberFormat="1" applyFont="1" applyFill="1" applyBorder="1" applyAlignment="1">
      <alignment vertical="center"/>
    </xf>
    <xf numFmtId="49" fontId="0" fillId="0" borderId="23" xfId="0" applyNumberFormat="1" applyBorder="1"/>
    <xf numFmtId="49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4"/>
  <sheetViews>
    <sheetView tabSelected="1" zoomScaleNormal="100" workbookViewId="0">
      <selection activeCell="F4" sqref="F4"/>
    </sheetView>
  </sheetViews>
  <sheetFormatPr defaultColWidth="8.5703125" defaultRowHeight="15" x14ac:dyDescent="0.25"/>
  <cols>
    <col min="1" max="1" width="80.140625" customWidth="1"/>
    <col min="2" max="2" width="24.85546875" style="4" customWidth="1"/>
    <col min="3" max="3" width="29.7109375" style="5" customWidth="1"/>
    <col min="4" max="4" width="45.7109375" style="6" customWidth="1"/>
    <col min="5" max="5" width="8" customWidth="1"/>
    <col min="6" max="6" width="17.5703125" customWidth="1"/>
    <col min="7" max="7" width="15.85546875" customWidth="1"/>
    <col min="8" max="8" width="15.7109375" customWidth="1"/>
    <col min="9" max="1022" width="8.7109375" customWidth="1"/>
    <col min="1023" max="1025" width="11.5703125" customWidth="1"/>
  </cols>
  <sheetData>
    <row r="1" spans="1:5" ht="39.75" customHeight="1" x14ac:dyDescent="0.25"/>
    <row r="2" spans="1:5" ht="49.5" customHeight="1" x14ac:dyDescent="0.25">
      <c r="A2" s="3" t="s">
        <v>0</v>
      </c>
      <c r="B2" s="3"/>
      <c r="C2" s="3"/>
      <c r="D2" s="3"/>
    </row>
    <row r="3" spans="1:5" ht="49.5" customHeight="1" x14ac:dyDescent="0.25">
      <c r="A3" s="2"/>
      <c r="B3" s="2"/>
      <c r="C3" s="2"/>
      <c r="D3" s="2"/>
    </row>
    <row r="4" spans="1:5" ht="49.5" customHeight="1" x14ac:dyDescent="0.25">
      <c r="A4" s="7" t="s">
        <v>1</v>
      </c>
      <c r="B4" s="8" t="s">
        <v>2</v>
      </c>
      <c r="C4" s="8" t="s">
        <v>3</v>
      </c>
      <c r="D4" s="9" t="s">
        <v>4</v>
      </c>
    </row>
    <row r="5" spans="1:5" ht="21.75" customHeight="1" x14ac:dyDescent="0.25">
      <c r="A5" s="10" t="s">
        <v>5</v>
      </c>
      <c r="B5" s="11"/>
      <c r="C5" s="12"/>
      <c r="D5" s="13"/>
    </row>
    <row r="6" spans="1:5" x14ac:dyDescent="0.25">
      <c r="A6" s="14" t="s">
        <v>6</v>
      </c>
      <c r="B6" s="15">
        <v>69</v>
      </c>
      <c r="C6" s="16"/>
      <c r="D6" s="17"/>
      <c r="E6">
        <f t="shared" ref="E6:E30" si="0">D6*C6</f>
        <v>0</v>
      </c>
    </row>
    <row r="7" spans="1:5" x14ac:dyDescent="0.25">
      <c r="A7" s="18" t="s">
        <v>7</v>
      </c>
      <c r="B7" s="19">
        <v>179</v>
      </c>
      <c r="C7" s="20"/>
      <c r="D7" s="21"/>
      <c r="E7">
        <f t="shared" si="0"/>
        <v>0</v>
      </c>
    </row>
    <row r="8" spans="1:5" x14ac:dyDescent="0.25">
      <c r="A8" s="18" t="s">
        <v>8</v>
      </c>
      <c r="B8" s="19">
        <v>79</v>
      </c>
      <c r="C8" s="20"/>
      <c r="D8" s="21"/>
      <c r="E8">
        <f t="shared" si="0"/>
        <v>0</v>
      </c>
    </row>
    <row r="9" spans="1:5" x14ac:dyDescent="0.25">
      <c r="A9" s="18" t="s">
        <v>9</v>
      </c>
      <c r="B9" s="19">
        <v>79</v>
      </c>
      <c r="C9" s="20"/>
      <c r="D9" s="21"/>
      <c r="E9">
        <f t="shared" si="0"/>
        <v>0</v>
      </c>
    </row>
    <row r="10" spans="1:5" x14ac:dyDescent="0.25">
      <c r="A10" s="22" t="s">
        <v>10</v>
      </c>
      <c r="B10" s="19">
        <v>59</v>
      </c>
      <c r="C10" s="20"/>
      <c r="D10" s="21"/>
      <c r="E10">
        <f t="shared" si="0"/>
        <v>0</v>
      </c>
    </row>
    <row r="11" spans="1:5" x14ac:dyDescent="0.25">
      <c r="A11" s="18" t="s">
        <v>11</v>
      </c>
      <c r="B11" s="19">
        <v>69</v>
      </c>
      <c r="C11" s="20"/>
      <c r="D11" s="21"/>
      <c r="E11">
        <f t="shared" si="0"/>
        <v>0</v>
      </c>
    </row>
    <row r="12" spans="1:5" x14ac:dyDescent="0.25">
      <c r="A12" s="18" t="s">
        <v>12</v>
      </c>
      <c r="B12" s="19">
        <v>69</v>
      </c>
      <c r="C12" s="20"/>
      <c r="D12" s="21"/>
      <c r="E12">
        <f t="shared" si="0"/>
        <v>0</v>
      </c>
    </row>
    <row r="13" spans="1:5" x14ac:dyDescent="0.25">
      <c r="A13" s="18" t="s">
        <v>13</v>
      </c>
      <c r="B13" s="19">
        <v>89</v>
      </c>
      <c r="C13" s="20"/>
      <c r="D13" s="21"/>
      <c r="E13">
        <f t="shared" si="0"/>
        <v>0</v>
      </c>
    </row>
    <row r="14" spans="1:5" x14ac:dyDescent="0.25">
      <c r="A14" s="18" t="s">
        <v>14</v>
      </c>
      <c r="B14" s="19">
        <v>79</v>
      </c>
      <c r="C14" s="20"/>
      <c r="D14" s="21"/>
      <c r="E14">
        <f t="shared" si="0"/>
        <v>0</v>
      </c>
    </row>
    <row r="15" spans="1:5" x14ac:dyDescent="0.25">
      <c r="A15" s="18" t="s">
        <v>15</v>
      </c>
      <c r="B15" s="19">
        <v>699</v>
      </c>
      <c r="C15" s="20"/>
      <c r="D15" s="21"/>
      <c r="E15">
        <f t="shared" si="0"/>
        <v>0</v>
      </c>
    </row>
    <row r="16" spans="1:5" x14ac:dyDescent="0.25">
      <c r="A16" s="18" t="s">
        <v>16</v>
      </c>
      <c r="B16" s="19">
        <v>349</v>
      </c>
      <c r="C16" s="20"/>
      <c r="D16" s="21"/>
      <c r="E16">
        <f t="shared" si="0"/>
        <v>0</v>
      </c>
    </row>
    <row r="17" spans="1:5" x14ac:dyDescent="0.25">
      <c r="A17" s="18" t="s">
        <v>17</v>
      </c>
      <c r="B17" s="19">
        <v>36</v>
      </c>
      <c r="C17" s="20"/>
      <c r="D17" s="21"/>
      <c r="E17">
        <f t="shared" si="0"/>
        <v>0</v>
      </c>
    </row>
    <row r="18" spans="1:5" x14ac:dyDescent="0.25">
      <c r="A18" s="18" t="s">
        <v>18</v>
      </c>
      <c r="B18" s="19">
        <v>79</v>
      </c>
      <c r="C18" s="20"/>
      <c r="D18" s="21"/>
      <c r="E18">
        <f t="shared" si="0"/>
        <v>0</v>
      </c>
    </row>
    <row r="19" spans="1:5" x14ac:dyDescent="0.25">
      <c r="A19" s="18" t="s">
        <v>19</v>
      </c>
      <c r="B19" s="19">
        <v>399</v>
      </c>
      <c r="C19" s="20"/>
      <c r="D19" s="21"/>
      <c r="E19">
        <f t="shared" si="0"/>
        <v>0</v>
      </c>
    </row>
    <row r="20" spans="1:5" x14ac:dyDescent="0.25">
      <c r="A20" s="18" t="s">
        <v>20</v>
      </c>
      <c r="B20" s="19">
        <v>49</v>
      </c>
      <c r="C20" s="20"/>
      <c r="D20" s="21"/>
      <c r="E20">
        <f t="shared" si="0"/>
        <v>0</v>
      </c>
    </row>
    <row r="21" spans="1:5" x14ac:dyDescent="0.25">
      <c r="A21" s="18" t="s">
        <v>21</v>
      </c>
      <c r="B21" s="19">
        <v>799</v>
      </c>
      <c r="C21" s="20"/>
      <c r="D21" s="21"/>
      <c r="E21">
        <f t="shared" si="0"/>
        <v>0</v>
      </c>
    </row>
    <row r="22" spans="1:5" x14ac:dyDescent="0.25">
      <c r="A22" s="18" t="s">
        <v>22</v>
      </c>
      <c r="B22" s="19">
        <v>89</v>
      </c>
      <c r="C22" s="20"/>
      <c r="D22" s="21"/>
      <c r="E22">
        <f t="shared" si="0"/>
        <v>0</v>
      </c>
    </row>
    <row r="23" spans="1:5" x14ac:dyDescent="0.25">
      <c r="A23" s="18" t="s">
        <v>23</v>
      </c>
      <c r="B23" s="19">
        <v>89</v>
      </c>
      <c r="C23" s="20"/>
      <c r="D23" s="21"/>
      <c r="E23">
        <f t="shared" si="0"/>
        <v>0</v>
      </c>
    </row>
    <row r="24" spans="1:5" x14ac:dyDescent="0.25">
      <c r="A24" s="18" t="s">
        <v>24</v>
      </c>
      <c r="B24" s="19">
        <v>99</v>
      </c>
      <c r="C24" s="20"/>
      <c r="D24" s="21"/>
      <c r="E24">
        <f t="shared" si="0"/>
        <v>0</v>
      </c>
    </row>
    <row r="25" spans="1:5" x14ac:dyDescent="0.25">
      <c r="A25" s="18" t="s">
        <v>25</v>
      </c>
      <c r="B25" s="19">
        <v>59</v>
      </c>
      <c r="C25" s="20"/>
      <c r="D25" s="21"/>
      <c r="E25">
        <f t="shared" si="0"/>
        <v>0</v>
      </c>
    </row>
    <row r="26" spans="1:5" x14ac:dyDescent="0.25">
      <c r="A26" s="18" t="s">
        <v>26</v>
      </c>
      <c r="B26" s="19">
        <v>89</v>
      </c>
      <c r="C26" s="20"/>
      <c r="D26" s="21"/>
      <c r="E26">
        <f t="shared" si="0"/>
        <v>0</v>
      </c>
    </row>
    <row r="27" spans="1:5" x14ac:dyDescent="0.25">
      <c r="A27" s="18" t="s">
        <v>27</v>
      </c>
      <c r="B27" s="19">
        <v>59</v>
      </c>
      <c r="C27" s="20"/>
      <c r="D27" s="21"/>
      <c r="E27">
        <f t="shared" si="0"/>
        <v>0</v>
      </c>
    </row>
    <row r="28" spans="1:5" x14ac:dyDescent="0.25">
      <c r="A28" s="18" t="s">
        <v>28</v>
      </c>
      <c r="B28" s="19">
        <v>119</v>
      </c>
      <c r="C28" s="20"/>
      <c r="D28" s="21"/>
      <c r="E28">
        <f t="shared" si="0"/>
        <v>0</v>
      </c>
    </row>
    <row r="29" spans="1:5" x14ac:dyDescent="0.25">
      <c r="A29" s="18" t="s">
        <v>29</v>
      </c>
      <c r="B29" s="19">
        <v>59</v>
      </c>
      <c r="C29" s="20"/>
      <c r="D29" s="21"/>
      <c r="E29">
        <f t="shared" si="0"/>
        <v>0</v>
      </c>
    </row>
    <row r="30" spans="1:5" x14ac:dyDescent="0.25">
      <c r="A30" s="18" t="s">
        <v>30</v>
      </c>
      <c r="B30" s="19">
        <v>390</v>
      </c>
      <c r="C30" s="20"/>
      <c r="D30" s="21"/>
      <c r="E30">
        <f t="shared" si="0"/>
        <v>0</v>
      </c>
    </row>
    <row r="31" spans="1:5" x14ac:dyDescent="0.25">
      <c r="A31" s="18" t="s">
        <v>31</v>
      </c>
      <c r="B31" s="19">
        <v>199</v>
      </c>
      <c r="C31" s="20"/>
      <c r="D31" s="21"/>
    </row>
    <row r="32" spans="1:5" x14ac:dyDescent="0.25">
      <c r="A32" s="18" t="s">
        <v>32</v>
      </c>
      <c r="B32" s="19">
        <v>59</v>
      </c>
      <c r="C32" s="20"/>
      <c r="D32" s="21"/>
      <c r="E32">
        <f t="shared" ref="E32:E63" si="1">D32*C32</f>
        <v>0</v>
      </c>
    </row>
    <row r="33" spans="1:5" x14ac:dyDescent="0.25">
      <c r="A33" s="18" t="s">
        <v>33</v>
      </c>
      <c r="B33" s="19">
        <v>349</v>
      </c>
      <c r="C33" s="20"/>
      <c r="D33" s="21"/>
      <c r="E33">
        <f t="shared" si="1"/>
        <v>0</v>
      </c>
    </row>
    <row r="34" spans="1:5" x14ac:dyDescent="0.25">
      <c r="A34" s="18" t="s">
        <v>34</v>
      </c>
      <c r="B34" s="19">
        <v>69</v>
      </c>
      <c r="C34" s="20"/>
      <c r="D34" s="21"/>
      <c r="E34">
        <f t="shared" si="1"/>
        <v>0</v>
      </c>
    </row>
    <row r="35" spans="1:5" x14ac:dyDescent="0.25">
      <c r="A35" s="18" t="s">
        <v>35</v>
      </c>
      <c r="B35" s="19">
        <v>109</v>
      </c>
      <c r="C35" s="20"/>
      <c r="D35" s="21"/>
      <c r="E35">
        <f t="shared" si="1"/>
        <v>0</v>
      </c>
    </row>
    <row r="36" spans="1:5" x14ac:dyDescent="0.25">
      <c r="A36" s="18" t="s">
        <v>36</v>
      </c>
      <c r="B36" s="19">
        <v>109</v>
      </c>
      <c r="C36" s="20"/>
      <c r="D36" s="21"/>
      <c r="E36">
        <f t="shared" si="1"/>
        <v>0</v>
      </c>
    </row>
    <row r="37" spans="1:5" x14ac:dyDescent="0.25">
      <c r="A37" s="18" t="s">
        <v>37</v>
      </c>
      <c r="B37" s="19">
        <v>490</v>
      </c>
      <c r="C37" s="20"/>
      <c r="D37" s="21"/>
      <c r="E37">
        <f t="shared" si="1"/>
        <v>0</v>
      </c>
    </row>
    <row r="38" spans="1:5" x14ac:dyDescent="0.25">
      <c r="A38" s="18" t="s">
        <v>38</v>
      </c>
      <c r="B38" s="19">
        <v>999</v>
      </c>
      <c r="C38" s="20"/>
      <c r="D38" s="21"/>
      <c r="E38">
        <f t="shared" si="1"/>
        <v>0</v>
      </c>
    </row>
    <row r="39" spans="1:5" x14ac:dyDescent="0.25">
      <c r="A39" s="18" t="s">
        <v>39</v>
      </c>
      <c r="B39" s="19">
        <v>899</v>
      </c>
      <c r="C39" s="20"/>
      <c r="D39" s="21"/>
      <c r="E39">
        <f t="shared" si="1"/>
        <v>0</v>
      </c>
    </row>
    <row r="40" spans="1:5" x14ac:dyDescent="0.25">
      <c r="A40" s="18" t="s">
        <v>40</v>
      </c>
      <c r="B40" s="19">
        <v>899</v>
      </c>
      <c r="C40" s="20"/>
      <c r="D40" s="21"/>
      <c r="E40">
        <f t="shared" si="1"/>
        <v>0</v>
      </c>
    </row>
    <row r="41" spans="1:5" x14ac:dyDescent="0.25">
      <c r="A41" s="18" t="s">
        <v>41</v>
      </c>
      <c r="B41" s="19">
        <v>129</v>
      </c>
      <c r="C41" s="20"/>
      <c r="D41" s="21"/>
      <c r="E41">
        <f t="shared" si="1"/>
        <v>0</v>
      </c>
    </row>
    <row r="42" spans="1:5" x14ac:dyDescent="0.25">
      <c r="A42" s="18" t="s">
        <v>42</v>
      </c>
      <c r="B42" s="19">
        <v>239</v>
      </c>
      <c r="C42" s="20"/>
      <c r="D42" s="21"/>
      <c r="E42">
        <f t="shared" si="1"/>
        <v>0</v>
      </c>
    </row>
    <row r="43" spans="1:5" x14ac:dyDescent="0.25">
      <c r="A43" s="18" t="s">
        <v>43</v>
      </c>
      <c r="B43" s="19">
        <v>59</v>
      </c>
      <c r="C43" s="20"/>
      <c r="D43" s="21"/>
      <c r="E43">
        <f t="shared" si="1"/>
        <v>0</v>
      </c>
    </row>
    <row r="44" spans="1:5" x14ac:dyDescent="0.25">
      <c r="A44" s="18" t="s">
        <v>44</v>
      </c>
      <c r="B44" s="19">
        <v>79</v>
      </c>
      <c r="C44" s="20"/>
      <c r="D44" s="21"/>
      <c r="E44">
        <f t="shared" si="1"/>
        <v>0</v>
      </c>
    </row>
    <row r="45" spans="1:5" x14ac:dyDescent="0.25">
      <c r="A45" s="18" t="s">
        <v>45</v>
      </c>
      <c r="B45" s="19">
        <v>69</v>
      </c>
      <c r="C45" s="20"/>
      <c r="D45" s="21"/>
      <c r="E45">
        <f t="shared" si="1"/>
        <v>0</v>
      </c>
    </row>
    <row r="46" spans="1:5" x14ac:dyDescent="0.25">
      <c r="A46" s="18" t="s">
        <v>46</v>
      </c>
      <c r="B46" s="19">
        <v>69</v>
      </c>
      <c r="C46" s="20"/>
      <c r="D46" s="21"/>
      <c r="E46">
        <f t="shared" si="1"/>
        <v>0</v>
      </c>
    </row>
    <row r="47" spans="1:5" x14ac:dyDescent="0.25">
      <c r="A47" s="18" t="s">
        <v>47</v>
      </c>
      <c r="B47" s="19">
        <v>69</v>
      </c>
      <c r="C47" s="20"/>
      <c r="D47" s="21"/>
      <c r="E47">
        <f t="shared" si="1"/>
        <v>0</v>
      </c>
    </row>
    <row r="48" spans="1:5" x14ac:dyDescent="0.25">
      <c r="A48" s="18" t="s">
        <v>48</v>
      </c>
      <c r="B48" s="19">
        <v>349</v>
      </c>
      <c r="C48" s="20"/>
      <c r="D48" s="21"/>
      <c r="E48">
        <f t="shared" si="1"/>
        <v>0</v>
      </c>
    </row>
    <row r="49" spans="1:5" x14ac:dyDescent="0.25">
      <c r="A49" s="18" t="s">
        <v>49</v>
      </c>
      <c r="B49" s="19">
        <v>549</v>
      </c>
      <c r="C49" s="20"/>
      <c r="D49" s="21"/>
      <c r="E49">
        <f t="shared" si="1"/>
        <v>0</v>
      </c>
    </row>
    <row r="50" spans="1:5" x14ac:dyDescent="0.25">
      <c r="A50" s="18" t="s">
        <v>50</v>
      </c>
      <c r="B50" s="19">
        <v>119</v>
      </c>
      <c r="C50" s="20"/>
      <c r="D50" s="21"/>
      <c r="E50">
        <f t="shared" si="1"/>
        <v>0</v>
      </c>
    </row>
    <row r="51" spans="1:5" x14ac:dyDescent="0.25">
      <c r="A51" s="18" t="s">
        <v>51</v>
      </c>
      <c r="B51" s="19">
        <v>45</v>
      </c>
      <c r="C51" s="20"/>
      <c r="D51" s="21"/>
      <c r="E51">
        <f t="shared" si="1"/>
        <v>0</v>
      </c>
    </row>
    <row r="52" spans="1:5" x14ac:dyDescent="0.25">
      <c r="A52" s="22" t="s">
        <v>52</v>
      </c>
      <c r="B52" s="19">
        <v>39</v>
      </c>
      <c r="C52" s="20"/>
      <c r="D52" s="21"/>
      <c r="E52">
        <f t="shared" si="1"/>
        <v>0</v>
      </c>
    </row>
    <row r="53" spans="1:5" x14ac:dyDescent="0.25">
      <c r="A53" s="22" t="s">
        <v>53</v>
      </c>
      <c r="B53" s="23">
        <v>119</v>
      </c>
      <c r="C53" s="24"/>
      <c r="D53" s="25"/>
      <c r="E53">
        <f t="shared" si="1"/>
        <v>0</v>
      </c>
    </row>
    <row r="54" spans="1:5" ht="21.75" customHeight="1" x14ac:dyDescent="0.25">
      <c r="A54" s="10" t="s">
        <v>54</v>
      </c>
      <c r="B54" s="26"/>
      <c r="C54" s="27"/>
      <c r="D54" s="28"/>
      <c r="E54">
        <f t="shared" si="1"/>
        <v>0</v>
      </c>
    </row>
    <row r="55" spans="1:5" x14ac:dyDescent="0.25">
      <c r="A55" s="29" t="s">
        <v>55</v>
      </c>
      <c r="B55" s="15">
        <v>109</v>
      </c>
      <c r="C55" s="16"/>
      <c r="D55" s="17"/>
      <c r="E55">
        <f t="shared" si="1"/>
        <v>0</v>
      </c>
    </row>
    <row r="56" spans="1:5" x14ac:dyDescent="0.25">
      <c r="A56" s="30" t="s">
        <v>56</v>
      </c>
      <c r="B56" s="19">
        <v>29</v>
      </c>
      <c r="C56" s="20"/>
      <c r="D56" s="21"/>
      <c r="E56">
        <f t="shared" si="1"/>
        <v>0</v>
      </c>
    </row>
    <row r="57" spans="1:5" x14ac:dyDescent="0.25">
      <c r="A57" s="30" t="s">
        <v>57</v>
      </c>
      <c r="B57" s="19">
        <v>49</v>
      </c>
      <c r="C57" s="20"/>
      <c r="D57" s="21"/>
      <c r="E57">
        <f t="shared" si="1"/>
        <v>0</v>
      </c>
    </row>
    <row r="58" spans="1:5" x14ac:dyDescent="0.25">
      <c r="A58" s="30" t="s">
        <v>58</v>
      </c>
      <c r="B58" s="19">
        <v>49</v>
      </c>
      <c r="C58" s="20"/>
      <c r="D58" s="21"/>
      <c r="E58">
        <f t="shared" si="1"/>
        <v>0</v>
      </c>
    </row>
    <row r="59" spans="1:5" x14ac:dyDescent="0.25">
      <c r="A59" s="30" t="s">
        <v>59</v>
      </c>
      <c r="B59" s="19">
        <v>49</v>
      </c>
      <c r="C59" s="20"/>
      <c r="D59" s="21"/>
      <c r="E59">
        <f t="shared" si="1"/>
        <v>0</v>
      </c>
    </row>
    <row r="60" spans="1:5" x14ac:dyDescent="0.25">
      <c r="A60" s="30" t="s">
        <v>60</v>
      </c>
      <c r="B60" s="19">
        <v>49</v>
      </c>
      <c r="C60" s="20"/>
      <c r="D60" s="21"/>
      <c r="E60">
        <f t="shared" si="1"/>
        <v>0</v>
      </c>
    </row>
    <row r="61" spans="1:5" x14ac:dyDescent="0.25">
      <c r="A61" s="30" t="s">
        <v>61</v>
      </c>
      <c r="B61" s="19">
        <v>39</v>
      </c>
      <c r="C61" s="20"/>
      <c r="D61" s="21"/>
      <c r="E61">
        <f t="shared" si="1"/>
        <v>0</v>
      </c>
    </row>
    <row r="62" spans="1:5" x14ac:dyDescent="0.25">
      <c r="A62" s="30" t="s">
        <v>62</v>
      </c>
      <c r="B62" s="19">
        <v>129</v>
      </c>
      <c r="C62" s="20"/>
      <c r="D62" s="21"/>
      <c r="E62">
        <f t="shared" si="1"/>
        <v>0</v>
      </c>
    </row>
    <row r="63" spans="1:5" x14ac:dyDescent="0.25">
      <c r="A63" s="30" t="s">
        <v>63</v>
      </c>
      <c r="B63" s="19">
        <v>49</v>
      </c>
      <c r="C63" s="20"/>
      <c r="D63" s="21"/>
      <c r="E63">
        <f t="shared" si="1"/>
        <v>0</v>
      </c>
    </row>
    <row r="64" spans="1:5" x14ac:dyDescent="0.25">
      <c r="A64" s="30" t="s">
        <v>64</v>
      </c>
      <c r="B64" s="19">
        <v>39</v>
      </c>
      <c r="C64" s="20"/>
      <c r="D64" s="21"/>
      <c r="E64">
        <f t="shared" ref="E64:E95" si="2">D64*C64</f>
        <v>0</v>
      </c>
    </row>
    <row r="65" spans="1:5" x14ac:dyDescent="0.25">
      <c r="A65" s="30" t="s">
        <v>65</v>
      </c>
      <c r="B65" s="19">
        <v>149</v>
      </c>
      <c r="C65" s="20"/>
      <c r="D65" s="21"/>
      <c r="E65">
        <f t="shared" si="2"/>
        <v>0</v>
      </c>
    </row>
    <row r="66" spans="1:5" x14ac:dyDescent="0.25">
      <c r="A66" s="30" t="s">
        <v>66</v>
      </c>
      <c r="B66" s="19">
        <v>209</v>
      </c>
      <c r="C66" s="20"/>
      <c r="D66" s="21"/>
      <c r="E66">
        <f t="shared" si="2"/>
        <v>0</v>
      </c>
    </row>
    <row r="67" spans="1:5" x14ac:dyDescent="0.25">
      <c r="A67" s="30" t="s">
        <v>67</v>
      </c>
      <c r="B67" s="19">
        <v>59</v>
      </c>
      <c r="C67" s="20"/>
      <c r="D67" s="21"/>
      <c r="E67">
        <f t="shared" si="2"/>
        <v>0</v>
      </c>
    </row>
    <row r="68" spans="1:5" x14ac:dyDescent="0.25">
      <c r="A68" s="30" t="s">
        <v>68</v>
      </c>
      <c r="B68" s="19">
        <v>29</v>
      </c>
      <c r="C68" s="20"/>
      <c r="D68" s="21"/>
      <c r="E68">
        <f t="shared" si="2"/>
        <v>0</v>
      </c>
    </row>
    <row r="69" spans="1:5" x14ac:dyDescent="0.25">
      <c r="A69" s="31" t="s">
        <v>69</v>
      </c>
      <c r="B69" s="19">
        <v>199</v>
      </c>
      <c r="C69" s="20"/>
      <c r="D69" s="21"/>
      <c r="E69">
        <f t="shared" si="2"/>
        <v>0</v>
      </c>
    </row>
    <row r="70" spans="1:5" x14ac:dyDescent="0.25">
      <c r="A70" s="30" t="s">
        <v>70</v>
      </c>
      <c r="B70" s="19">
        <v>129</v>
      </c>
      <c r="C70" s="20"/>
      <c r="D70" s="21"/>
      <c r="E70">
        <f t="shared" si="2"/>
        <v>0</v>
      </c>
    </row>
    <row r="71" spans="1:5" x14ac:dyDescent="0.25">
      <c r="A71" s="30" t="s">
        <v>71</v>
      </c>
      <c r="B71" s="19">
        <v>169</v>
      </c>
      <c r="C71" s="20"/>
      <c r="D71" s="21"/>
      <c r="E71">
        <f t="shared" si="2"/>
        <v>0</v>
      </c>
    </row>
    <row r="72" spans="1:5" x14ac:dyDescent="0.25">
      <c r="A72" s="32" t="s">
        <v>72</v>
      </c>
      <c r="B72" s="23">
        <v>59</v>
      </c>
      <c r="C72" s="24"/>
      <c r="D72" s="25"/>
      <c r="E72">
        <f t="shared" si="2"/>
        <v>0</v>
      </c>
    </row>
    <row r="73" spans="1:5" ht="21.75" customHeight="1" x14ac:dyDescent="0.25">
      <c r="A73" s="10" t="s">
        <v>73</v>
      </c>
      <c r="B73" s="26"/>
      <c r="C73" s="27"/>
      <c r="D73" s="28"/>
      <c r="E73">
        <f t="shared" si="2"/>
        <v>0</v>
      </c>
    </row>
    <row r="74" spans="1:5" x14ac:dyDescent="0.25">
      <c r="A74" s="33" t="s">
        <v>74</v>
      </c>
      <c r="B74" s="34">
        <v>119</v>
      </c>
      <c r="C74" s="16"/>
      <c r="D74" s="17"/>
      <c r="E74">
        <f t="shared" si="2"/>
        <v>0</v>
      </c>
    </row>
    <row r="75" spans="1:5" x14ac:dyDescent="0.25">
      <c r="A75" s="31" t="s">
        <v>75</v>
      </c>
      <c r="B75" s="35">
        <v>15</v>
      </c>
      <c r="C75" s="20"/>
      <c r="D75" s="21"/>
      <c r="E75">
        <f t="shared" si="2"/>
        <v>0</v>
      </c>
    </row>
    <row r="76" spans="1:5" x14ac:dyDescent="0.25">
      <c r="A76" s="31" t="s">
        <v>76</v>
      </c>
      <c r="B76" s="35">
        <v>55</v>
      </c>
      <c r="C76" s="20"/>
      <c r="D76" s="21"/>
      <c r="E76">
        <f t="shared" si="2"/>
        <v>0</v>
      </c>
    </row>
    <row r="77" spans="1:5" x14ac:dyDescent="0.25">
      <c r="A77" s="36" t="s">
        <v>77</v>
      </c>
      <c r="B77" s="37">
        <v>129</v>
      </c>
      <c r="C77" s="20"/>
      <c r="D77" s="21"/>
      <c r="E77">
        <f t="shared" si="2"/>
        <v>0</v>
      </c>
    </row>
    <row r="78" spans="1:5" x14ac:dyDescent="0.25">
      <c r="A78" s="36" t="s">
        <v>78</v>
      </c>
      <c r="B78" s="37">
        <v>119</v>
      </c>
      <c r="C78" s="20"/>
      <c r="D78" s="21"/>
      <c r="E78">
        <f t="shared" si="2"/>
        <v>0</v>
      </c>
    </row>
    <row r="79" spans="1:5" x14ac:dyDescent="0.25">
      <c r="A79" s="36" t="s">
        <v>79</v>
      </c>
      <c r="B79" s="37">
        <v>59</v>
      </c>
      <c r="C79" s="20"/>
      <c r="D79" s="21"/>
      <c r="E79">
        <f t="shared" si="2"/>
        <v>0</v>
      </c>
    </row>
    <row r="80" spans="1:5" x14ac:dyDescent="0.25">
      <c r="A80" s="31" t="s">
        <v>80</v>
      </c>
      <c r="B80" s="35">
        <v>229</v>
      </c>
      <c r="C80" s="20"/>
      <c r="D80" s="21"/>
      <c r="E80">
        <f t="shared" si="2"/>
        <v>0</v>
      </c>
    </row>
    <row r="81" spans="1:5" x14ac:dyDescent="0.25">
      <c r="A81" s="31" t="s">
        <v>81</v>
      </c>
      <c r="B81" s="35">
        <v>34.9</v>
      </c>
      <c r="C81" s="20"/>
      <c r="D81" s="21"/>
      <c r="E81">
        <f t="shared" si="2"/>
        <v>0</v>
      </c>
    </row>
    <row r="82" spans="1:5" x14ac:dyDescent="0.25">
      <c r="A82" s="31" t="s">
        <v>82</v>
      </c>
      <c r="B82" s="35">
        <v>69</v>
      </c>
      <c r="C82" s="20"/>
      <c r="D82" s="21"/>
      <c r="E82">
        <f t="shared" si="2"/>
        <v>0</v>
      </c>
    </row>
    <row r="83" spans="1:5" x14ac:dyDescent="0.25">
      <c r="A83" s="32" t="s">
        <v>83</v>
      </c>
      <c r="B83" s="38">
        <v>189</v>
      </c>
      <c r="C83" s="24"/>
      <c r="D83" s="25"/>
      <c r="E83">
        <f t="shared" si="2"/>
        <v>0</v>
      </c>
    </row>
    <row r="84" spans="1:5" ht="21.75" customHeight="1" x14ac:dyDescent="0.25">
      <c r="A84" s="10" t="s">
        <v>84</v>
      </c>
      <c r="B84" s="26"/>
      <c r="C84" s="27"/>
      <c r="D84" s="28"/>
      <c r="E84">
        <f t="shared" si="2"/>
        <v>0</v>
      </c>
    </row>
    <row r="85" spans="1:5" x14ac:dyDescent="0.25">
      <c r="A85" s="33" t="s">
        <v>85</v>
      </c>
      <c r="B85" s="39">
        <v>29</v>
      </c>
      <c r="C85" s="16"/>
      <c r="D85" s="17"/>
      <c r="E85">
        <f t="shared" si="2"/>
        <v>0</v>
      </c>
    </row>
    <row r="86" spans="1:5" x14ac:dyDescent="0.25">
      <c r="A86" s="31" t="s">
        <v>86</v>
      </c>
      <c r="B86" s="19">
        <v>119</v>
      </c>
      <c r="C86" s="20"/>
      <c r="D86" s="21"/>
      <c r="E86">
        <f t="shared" si="2"/>
        <v>0</v>
      </c>
    </row>
    <row r="87" spans="1:5" x14ac:dyDescent="0.25">
      <c r="A87" s="31" t="s">
        <v>87</v>
      </c>
      <c r="B87" s="19">
        <v>179</v>
      </c>
      <c r="C87" s="20"/>
      <c r="D87" s="21"/>
      <c r="E87">
        <f t="shared" si="2"/>
        <v>0</v>
      </c>
    </row>
    <row r="88" spans="1:5" x14ac:dyDescent="0.25">
      <c r="A88" s="30" t="s">
        <v>88</v>
      </c>
      <c r="B88" s="19">
        <v>29</v>
      </c>
      <c r="C88" s="20"/>
      <c r="D88" s="21"/>
      <c r="E88">
        <f t="shared" si="2"/>
        <v>0</v>
      </c>
    </row>
    <row r="89" spans="1:5" x14ac:dyDescent="0.25">
      <c r="A89" s="31" t="s">
        <v>89</v>
      </c>
      <c r="B89" s="19">
        <v>24</v>
      </c>
      <c r="C89" s="20"/>
      <c r="D89" s="21"/>
      <c r="E89">
        <f t="shared" si="2"/>
        <v>0</v>
      </c>
    </row>
    <row r="90" spans="1:5" x14ac:dyDescent="0.25">
      <c r="A90" s="31" t="s">
        <v>90</v>
      </c>
      <c r="B90" s="19">
        <v>59</v>
      </c>
      <c r="C90" s="20"/>
      <c r="D90" s="21"/>
      <c r="E90">
        <f t="shared" si="2"/>
        <v>0</v>
      </c>
    </row>
    <row r="91" spans="1:5" x14ac:dyDescent="0.25">
      <c r="A91" s="32" t="s">
        <v>91</v>
      </c>
      <c r="B91" s="23">
        <v>59</v>
      </c>
      <c r="C91" s="24"/>
      <c r="D91" s="25"/>
      <c r="E91">
        <f t="shared" si="2"/>
        <v>0</v>
      </c>
    </row>
    <row r="92" spans="1:5" ht="21.75" customHeight="1" x14ac:dyDescent="0.25">
      <c r="A92" s="10" t="s">
        <v>92</v>
      </c>
      <c r="B92" s="26"/>
      <c r="C92" s="27"/>
      <c r="D92" s="40"/>
      <c r="E92">
        <f t="shared" si="2"/>
        <v>0</v>
      </c>
    </row>
    <row r="93" spans="1:5" x14ac:dyDescent="0.25">
      <c r="A93" s="41" t="s">
        <v>93</v>
      </c>
      <c r="B93" s="42">
        <v>590</v>
      </c>
      <c r="C93" s="16"/>
      <c r="D93" s="43"/>
      <c r="E93">
        <f t="shared" si="2"/>
        <v>0</v>
      </c>
    </row>
    <row r="94" spans="1:5" x14ac:dyDescent="0.25">
      <c r="A94" s="44" t="s">
        <v>94</v>
      </c>
      <c r="B94" s="37">
        <v>590</v>
      </c>
      <c r="C94" s="20"/>
      <c r="D94" s="45"/>
      <c r="E94">
        <f t="shared" si="2"/>
        <v>0</v>
      </c>
    </row>
    <row r="95" spans="1:5" x14ac:dyDescent="0.25">
      <c r="A95" s="44" t="s">
        <v>95</v>
      </c>
      <c r="B95" s="37">
        <v>590</v>
      </c>
      <c r="C95" s="20"/>
      <c r="D95" s="45"/>
      <c r="E95">
        <f t="shared" si="2"/>
        <v>0</v>
      </c>
    </row>
    <row r="96" spans="1:5" x14ac:dyDescent="0.25">
      <c r="A96" s="44" t="s">
        <v>96</v>
      </c>
      <c r="B96" s="37">
        <v>590</v>
      </c>
      <c r="C96" s="20"/>
      <c r="D96" s="45"/>
      <c r="E96">
        <f t="shared" ref="E96:E127" si="3">D96*C96</f>
        <v>0</v>
      </c>
    </row>
    <row r="97" spans="1:6" x14ac:dyDescent="0.25">
      <c r="A97" s="46" t="s">
        <v>97</v>
      </c>
      <c r="B97" s="37">
        <v>449</v>
      </c>
      <c r="C97" s="20"/>
      <c r="D97" s="21"/>
      <c r="E97">
        <f t="shared" si="3"/>
        <v>0</v>
      </c>
    </row>
    <row r="98" spans="1:6" x14ac:dyDescent="0.25">
      <c r="A98" s="46" t="s">
        <v>98</v>
      </c>
      <c r="B98" s="37">
        <v>59</v>
      </c>
      <c r="C98" s="20"/>
      <c r="D98" s="21"/>
      <c r="E98">
        <f t="shared" si="3"/>
        <v>0</v>
      </c>
    </row>
    <row r="99" spans="1:6" x14ac:dyDescent="0.25">
      <c r="A99" s="46" t="s">
        <v>99</v>
      </c>
      <c r="B99" s="37">
        <v>425</v>
      </c>
      <c r="C99" s="20"/>
      <c r="D99" s="21"/>
      <c r="E99">
        <f t="shared" si="3"/>
        <v>0</v>
      </c>
    </row>
    <row r="100" spans="1:6" x14ac:dyDescent="0.25">
      <c r="A100" s="44" t="s">
        <v>100</v>
      </c>
      <c r="B100" s="37">
        <v>57.194931129476601</v>
      </c>
      <c r="C100" s="20"/>
      <c r="D100" s="21"/>
      <c r="E100">
        <f t="shared" si="3"/>
        <v>0</v>
      </c>
    </row>
    <row r="101" spans="1:6" x14ac:dyDescent="0.25">
      <c r="A101" s="47" t="s">
        <v>101</v>
      </c>
      <c r="B101" s="48">
        <v>462.4</v>
      </c>
      <c r="C101" s="24"/>
      <c r="D101" s="25"/>
      <c r="E101">
        <f t="shared" si="3"/>
        <v>0</v>
      </c>
    </row>
    <row r="102" spans="1:6" ht="21.75" customHeight="1" x14ac:dyDescent="0.25">
      <c r="A102" s="10" t="s">
        <v>102</v>
      </c>
      <c r="B102" s="26"/>
      <c r="C102" s="27"/>
      <c r="D102" s="28"/>
      <c r="E102">
        <f t="shared" si="3"/>
        <v>0</v>
      </c>
      <c r="F102" s="49"/>
    </row>
    <row r="103" spans="1:6" x14ac:dyDescent="0.25">
      <c r="A103" s="29" t="s">
        <v>103</v>
      </c>
      <c r="B103" s="39">
        <v>17.899999999999999</v>
      </c>
      <c r="C103" s="16"/>
      <c r="D103" s="17"/>
      <c r="E103">
        <f t="shared" si="3"/>
        <v>0</v>
      </c>
    </row>
    <row r="104" spans="1:6" x14ac:dyDescent="0.25">
      <c r="A104" s="30" t="s">
        <v>104</v>
      </c>
      <c r="B104" s="19">
        <v>29</v>
      </c>
      <c r="C104" s="20"/>
      <c r="D104" s="21"/>
      <c r="E104">
        <f t="shared" si="3"/>
        <v>0</v>
      </c>
    </row>
    <row r="105" spans="1:6" x14ac:dyDescent="0.25">
      <c r="A105" s="31" t="s">
        <v>105</v>
      </c>
      <c r="B105" s="19">
        <v>29</v>
      </c>
      <c r="C105" s="20"/>
      <c r="D105" s="21"/>
      <c r="E105">
        <f t="shared" si="3"/>
        <v>0</v>
      </c>
    </row>
    <row r="106" spans="1:6" x14ac:dyDescent="0.25">
      <c r="A106" s="30" t="s">
        <v>106</v>
      </c>
      <c r="B106" s="19">
        <v>22</v>
      </c>
      <c r="C106" s="20"/>
      <c r="D106" s="21"/>
      <c r="E106">
        <f t="shared" si="3"/>
        <v>0</v>
      </c>
    </row>
    <row r="107" spans="1:6" x14ac:dyDescent="0.25">
      <c r="A107" s="31" t="s">
        <v>107</v>
      </c>
      <c r="B107" s="19">
        <v>24</v>
      </c>
      <c r="C107" s="20"/>
      <c r="D107" s="21"/>
      <c r="E107">
        <f t="shared" si="3"/>
        <v>0</v>
      </c>
    </row>
    <row r="108" spans="1:6" x14ac:dyDescent="0.25">
      <c r="A108" s="31" t="s">
        <v>108</v>
      </c>
      <c r="B108" s="19">
        <v>5.9</v>
      </c>
      <c r="C108" s="20"/>
      <c r="D108" s="21"/>
      <c r="E108">
        <f t="shared" si="3"/>
        <v>0</v>
      </c>
    </row>
    <row r="109" spans="1:6" x14ac:dyDescent="0.25">
      <c r="A109" s="30" t="s">
        <v>109</v>
      </c>
      <c r="B109" s="19">
        <v>39</v>
      </c>
      <c r="C109" s="20"/>
      <c r="D109" s="21"/>
      <c r="E109">
        <f t="shared" si="3"/>
        <v>0</v>
      </c>
    </row>
    <row r="110" spans="1:6" x14ac:dyDescent="0.25">
      <c r="A110" s="31" t="s">
        <v>110</v>
      </c>
      <c r="B110" s="19">
        <v>39</v>
      </c>
      <c r="C110" s="20"/>
      <c r="D110" s="21"/>
      <c r="E110">
        <f t="shared" si="3"/>
        <v>0</v>
      </c>
    </row>
    <row r="111" spans="1:6" x14ac:dyDescent="0.25">
      <c r="A111" s="30" t="s">
        <v>111</v>
      </c>
      <c r="B111" s="19">
        <v>25.9</v>
      </c>
      <c r="C111" s="20"/>
      <c r="D111" s="21"/>
      <c r="E111">
        <f t="shared" si="3"/>
        <v>0</v>
      </c>
    </row>
    <row r="112" spans="1:6" x14ac:dyDescent="0.25">
      <c r="A112" s="31" t="s">
        <v>112</v>
      </c>
      <c r="B112" s="19">
        <v>25.9</v>
      </c>
      <c r="C112" s="20"/>
      <c r="D112" s="21"/>
      <c r="E112">
        <f t="shared" si="3"/>
        <v>0</v>
      </c>
    </row>
    <row r="113" spans="1:5" x14ac:dyDescent="0.25">
      <c r="A113" s="31" t="s">
        <v>113</v>
      </c>
      <c r="B113" s="19">
        <v>44</v>
      </c>
      <c r="C113" s="20"/>
      <c r="D113" s="21"/>
      <c r="E113">
        <f t="shared" si="3"/>
        <v>0</v>
      </c>
    </row>
    <row r="114" spans="1:5" x14ac:dyDescent="0.25">
      <c r="A114" s="30" t="s">
        <v>114</v>
      </c>
      <c r="B114" s="19">
        <v>79</v>
      </c>
      <c r="C114" s="20"/>
      <c r="D114" s="21"/>
      <c r="E114">
        <f t="shared" si="3"/>
        <v>0</v>
      </c>
    </row>
    <row r="115" spans="1:5" x14ac:dyDescent="0.25">
      <c r="A115" s="30" t="s">
        <v>115</v>
      </c>
      <c r="B115" s="19">
        <v>109</v>
      </c>
      <c r="C115" s="20"/>
      <c r="D115" s="21"/>
      <c r="E115">
        <f t="shared" si="3"/>
        <v>0</v>
      </c>
    </row>
    <row r="116" spans="1:5" x14ac:dyDescent="0.25">
      <c r="A116" s="30" t="s">
        <v>116</v>
      </c>
      <c r="B116" s="19">
        <v>109</v>
      </c>
      <c r="C116" s="20"/>
      <c r="D116" s="21"/>
      <c r="E116">
        <f t="shared" si="3"/>
        <v>0</v>
      </c>
    </row>
    <row r="117" spans="1:5" x14ac:dyDescent="0.25">
      <c r="A117" s="31" t="s">
        <v>117</v>
      </c>
      <c r="B117" s="19">
        <v>89</v>
      </c>
      <c r="C117" s="20"/>
      <c r="D117" s="21"/>
      <c r="E117">
        <f t="shared" si="3"/>
        <v>0</v>
      </c>
    </row>
    <row r="118" spans="1:5" x14ac:dyDescent="0.25">
      <c r="A118" s="30" t="s">
        <v>118</v>
      </c>
      <c r="B118" s="19">
        <v>990</v>
      </c>
      <c r="C118" s="20"/>
      <c r="D118" s="21"/>
      <c r="E118">
        <f t="shared" si="3"/>
        <v>0</v>
      </c>
    </row>
    <row r="119" spans="1:5" x14ac:dyDescent="0.25">
      <c r="A119" s="30" t="s">
        <v>119</v>
      </c>
      <c r="B119" s="19">
        <v>109</v>
      </c>
      <c r="C119" s="20"/>
      <c r="D119" s="21"/>
      <c r="E119">
        <f t="shared" si="3"/>
        <v>0</v>
      </c>
    </row>
    <row r="120" spans="1:5" x14ac:dyDescent="0.25">
      <c r="A120" s="31" t="s">
        <v>120</v>
      </c>
      <c r="B120" s="19">
        <v>89</v>
      </c>
      <c r="C120" s="20"/>
      <c r="D120" s="21"/>
      <c r="E120">
        <f t="shared" si="3"/>
        <v>0</v>
      </c>
    </row>
    <row r="121" spans="1:5" x14ac:dyDescent="0.25">
      <c r="A121" s="30" t="s">
        <v>121</v>
      </c>
      <c r="B121" s="19">
        <v>49</v>
      </c>
      <c r="C121" s="20"/>
      <c r="D121" s="21"/>
      <c r="E121">
        <f t="shared" si="3"/>
        <v>0</v>
      </c>
    </row>
    <row r="122" spans="1:5" x14ac:dyDescent="0.25">
      <c r="A122" s="31" t="s">
        <v>122</v>
      </c>
      <c r="B122" s="19">
        <v>46</v>
      </c>
      <c r="C122" s="20"/>
      <c r="D122" s="21"/>
      <c r="E122">
        <f t="shared" si="3"/>
        <v>0</v>
      </c>
    </row>
    <row r="123" spans="1:5" x14ac:dyDescent="0.25">
      <c r="A123" s="31" t="s">
        <v>123</v>
      </c>
      <c r="B123" s="19">
        <v>149</v>
      </c>
      <c r="C123" s="20"/>
      <c r="D123" s="21"/>
      <c r="E123">
        <f t="shared" si="3"/>
        <v>0</v>
      </c>
    </row>
    <row r="124" spans="1:5" x14ac:dyDescent="0.25">
      <c r="A124" s="31" t="s">
        <v>124</v>
      </c>
      <c r="B124" s="19">
        <v>19</v>
      </c>
      <c r="C124" s="20"/>
      <c r="D124" s="21"/>
      <c r="E124">
        <f t="shared" si="3"/>
        <v>0</v>
      </c>
    </row>
    <row r="125" spans="1:5" x14ac:dyDescent="0.25">
      <c r="A125" s="30" t="s">
        <v>125</v>
      </c>
      <c r="B125" s="19">
        <v>25</v>
      </c>
      <c r="C125" s="20"/>
      <c r="D125" s="21"/>
      <c r="E125">
        <f t="shared" si="3"/>
        <v>0</v>
      </c>
    </row>
    <row r="126" spans="1:5" x14ac:dyDescent="0.25">
      <c r="A126" s="50" t="s">
        <v>126</v>
      </c>
      <c r="B126" s="23">
        <v>35</v>
      </c>
      <c r="C126" s="24"/>
      <c r="D126" s="25"/>
      <c r="E126">
        <f t="shared" si="3"/>
        <v>0</v>
      </c>
    </row>
    <row r="127" spans="1:5" ht="21.75" customHeight="1" x14ac:dyDescent="0.25">
      <c r="A127" s="10" t="s">
        <v>127</v>
      </c>
      <c r="B127" s="51"/>
      <c r="C127" s="27"/>
      <c r="D127" s="28"/>
      <c r="E127">
        <f t="shared" si="3"/>
        <v>0</v>
      </c>
    </row>
    <row r="128" spans="1:5" x14ac:dyDescent="0.25">
      <c r="A128" s="33" t="s">
        <v>128</v>
      </c>
      <c r="B128" s="39">
        <v>3450</v>
      </c>
      <c r="C128" s="16"/>
      <c r="D128" s="17"/>
      <c r="E128">
        <f t="shared" ref="E128:E159" si="4">D128*C128</f>
        <v>0</v>
      </c>
    </row>
    <row r="129" spans="1:5" x14ac:dyDescent="0.25">
      <c r="A129" s="31" t="s">
        <v>129</v>
      </c>
      <c r="B129" s="19">
        <v>599</v>
      </c>
      <c r="C129" s="20"/>
      <c r="D129" s="21"/>
      <c r="E129">
        <f t="shared" si="4"/>
        <v>0</v>
      </c>
    </row>
    <row r="130" spans="1:5" x14ac:dyDescent="0.25">
      <c r="A130" s="31" t="s">
        <v>130</v>
      </c>
      <c r="B130" s="19">
        <v>699</v>
      </c>
      <c r="C130" s="20"/>
      <c r="D130" s="21"/>
      <c r="E130">
        <f t="shared" si="4"/>
        <v>0</v>
      </c>
    </row>
    <row r="131" spans="1:5" x14ac:dyDescent="0.25">
      <c r="A131" s="52" t="s">
        <v>131</v>
      </c>
      <c r="B131" s="19">
        <v>139</v>
      </c>
      <c r="C131" s="20"/>
      <c r="D131" s="21"/>
      <c r="E131">
        <f t="shared" si="4"/>
        <v>0</v>
      </c>
    </row>
    <row r="132" spans="1:5" x14ac:dyDescent="0.25">
      <c r="A132" s="31" t="s">
        <v>132</v>
      </c>
      <c r="B132" s="19">
        <v>139</v>
      </c>
      <c r="C132" s="20"/>
      <c r="D132" s="21"/>
      <c r="E132">
        <f t="shared" si="4"/>
        <v>0</v>
      </c>
    </row>
    <row r="133" spans="1:5" x14ac:dyDescent="0.25">
      <c r="A133" s="31" t="s">
        <v>133</v>
      </c>
      <c r="B133" s="19">
        <v>199</v>
      </c>
      <c r="C133" s="20"/>
      <c r="D133" s="21"/>
      <c r="E133">
        <f t="shared" si="4"/>
        <v>0</v>
      </c>
    </row>
    <row r="134" spans="1:5" x14ac:dyDescent="0.25">
      <c r="A134" s="30" t="s">
        <v>134</v>
      </c>
      <c r="B134" s="19">
        <v>129</v>
      </c>
      <c r="C134" s="20"/>
      <c r="D134" s="21"/>
      <c r="E134">
        <f t="shared" si="4"/>
        <v>0</v>
      </c>
    </row>
    <row r="135" spans="1:5" x14ac:dyDescent="0.25">
      <c r="A135" s="50" t="s">
        <v>135</v>
      </c>
      <c r="B135" s="23">
        <v>179</v>
      </c>
      <c r="C135" s="24"/>
      <c r="D135" s="25"/>
      <c r="E135">
        <f t="shared" si="4"/>
        <v>0</v>
      </c>
    </row>
    <row r="136" spans="1:5" ht="21.75" customHeight="1" x14ac:dyDescent="0.25">
      <c r="A136" s="10" t="s">
        <v>136</v>
      </c>
      <c r="B136" s="26"/>
      <c r="C136" s="27"/>
      <c r="D136" s="28"/>
      <c r="E136">
        <f t="shared" si="4"/>
        <v>0</v>
      </c>
    </row>
    <row r="137" spans="1:5" x14ac:dyDescent="0.25">
      <c r="A137" s="33" t="s">
        <v>137</v>
      </c>
      <c r="B137" s="39">
        <v>29</v>
      </c>
      <c r="C137" s="16"/>
      <c r="D137" s="17"/>
      <c r="E137">
        <f t="shared" si="4"/>
        <v>0</v>
      </c>
    </row>
    <row r="138" spans="1:5" x14ac:dyDescent="0.25">
      <c r="A138" s="30" t="s">
        <v>138</v>
      </c>
      <c r="B138" s="19">
        <v>29</v>
      </c>
      <c r="C138" s="20"/>
      <c r="D138" s="21"/>
      <c r="E138">
        <f t="shared" si="4"/>
        <v>0</v>
      </c>
    </row>
    <row r="139" spans="1:5" x14ac:dyDescent="0.25">
      <c r="A139" s="30" t="s">
        <v>139</v>
      </c>
      <c r="B139" s="19">
        <v>29</v>
      </c>
      <c r="C139" s="20"/>
      <c r="D139" s="21"/>
      <c r="E139">
        <f t="shared" si="4"/>
        <v>0</v>
      </c>
    </row>
    <row r="140" spans="1:5" x14ac:dyDescent="0.25">
      <c r="A140" s="31" t="s">
        <v>140</v>
      </c>
      <c r="B140" s="19">
        <v>149</v>
      </c>
      <c r="C140" s="20"/>
      <c r="D140" s="21"/>
      <c r="E140">
        <f t="shared" si="4"/>
        <v>0</v>
      </c>
    </row>
    <row r="141" spans="1:5" x14ac:dyDescent="0.25">
      <c r="A141" s="31" t="s">
        <v>141</v>
      </c>
      <c r="B141" s="19">
        <v>149</v>
      </c>
      <c r="C141" s="20"/>
      <c r="D141" s="21"/>
    </row>
    <row r="142" spans="1:5" x14ac:dyDescent="0.25">
      <c r="A142" s="31" t="s">
        <v>142</v>
      </c>
      <c r="B142" s="19">
        <v>149</v>
      </c>
      <c r="C142" s="20"/>
      <c r="D142" s="21"/>
    </row>
    <row r="143" spans="1:5" x14ac:dyDescent="0.25">
      <c r="A143" s="31" t="s">
        <v>143</v>
      </c>
      <c r="B143" s="19">
        <v>159</v>
      </c>
      <c r="C143" s="20"/>
      <c r="D143" s="21"/>
    </row>
    <row r="144" spans="1:5" x14ac:dyDescent="0.25">
      <c r="A144" s="31" t="s">
        <v>144</v>
      </c>
      <c r="B144" s="19">
        <v>159</v>
      </c>
      <c r="C144" s="20"/>
      <c r="D144" s="21"/>
    </row>
    <row r="145" spans="1:5" x14ac:dyDescent="0.25">
      <c r="A145" s="31" t="s">
        <v>145</v>
      </c>
      <c r="B145" s="53">
        <v>159</v>
      </c>
      <c r="C145" s="20"/>
      <c r="D145" s="21"/>
      <c r="E145">
        <f t="shared" ref="E145:E176" si="5">D145*C145</f>
        <v>0</v>
      </c>
    </row>
    <row r="146" spans="1:5" x14ac:dyDescent="0.25">
      <c r="A146" s="50" t="s">
        <v>146</v>
      </c>
      <c r="B146" s="54">
        <v>24</v>
      </c>
      <c r="C146" s="24"/>
      <c r="D146" s="25"/>
      <c r="E146">
        <f t="shared" si="5"/>
        <v>0</v>
      </c>
    </row>
    <row r="147" spans="1:5" ht="21.75" customHeight="1" x14ac:dyDescent="0.25">
      <c r="A147" s="10" t="s">
        <v>147</v>
      </c>
      <c r="B147" s="26"/>
      <c r="C147" s="27"/>
      <c r="D147" s="28"/>
      <c r="E147">
        <f t="shared" si="5"/>
        <v>0</v>
      </c>
    </row>
    <row r="148" spans="1:5" x14ac:dyDescent="0.25">
      <c r="A148" s="29" t="s">
        <v>148</v>
      </c>
      <c r="B148" s="15">
        <v>499</v>
      </c>
      <c r="C148" s="16"/>
      <c r="D148" s="17"/>
      <c r="E148">
        <f t="shared" si="5"/>
        <v>0</v>
      </c>
    </row>
    <row r="149" spans="1:5" x14ac:dyDescent="0.25">
      <c r="A149" s="30" t="s">
        <v>149</v>
      </c>
      <c r="B149" s="53">
        <v>599</v>
      </c>
      <c r="C149" s="20"/>
      <c r="D149" s="21"/>
      <c r="E149">
        <f t="shared" si="5"/>
        <v>0</v>
      </c>
    </row>
    <row r="150" spans="1:5" x14ac:dyDescent="0.25">
      <c r="A150" s="30" t="s">
        <v>150</v>
      </c>
      <c r="B150" s="53">
        <v>49</v>
      </c>
      <c r="C150" s="20"/>
      <c r="D150" s="21"/>
      <c r="E150">
        <f t="shared" si="5"/>
        <v>0</v>
      </c>
    </row>
    <row r="151" spans="1:5" x14ac:dyDescent="0.25">
      <c r="A151" s="30" t="s">
        <v>151</v>
      </c>
      <c r="B151" s="53">
        <v>89</v>
      </c>
      <c r="C151" s="20"/>
      <c r="D151" s="21"/>
      <c r="E151">
        <f t="shared" si="5"/>
        <v>0</v>
      </c>
    </row>
    <row r="152" spans="1:5" x14ac:dyDescent="0.25">
      <c r="A152" s="31" t="s">
        <v>152</v>
      </c>
      <c r="B152" s="19">
        <v>169</v>
      </c>
      <c r="C152" s="20"/>
      <c r="D152" s="21"/>
      <c r="E152">
        <f t="shared" si="5"/>
        <v>0</v>
      </c>
    </row>
    <row r="153" spans="1:5" x14ac:dyDescent="0.25">
      <c r="A153" s="30" t="s">
        <v>153</v>
      </c>
      <c r="B153" s="19">
        <v>29</v>
      </c>
      <c r="C153" s="20"/>
      <c r="D153" s="21"/>
      <c r="E153">
        <f t="shared" si="5"/>
        <v>0</v>
      </c>
    </row>
    <row r="154" spans="1:5" x14ac:dyDescent="0.25">
      <c r="A154" s="30" t="s">
        <v>154</v>
      </c>
      <c r="B154" s="53">
        <v>37</v>
      </c>
      <c r="C154" s="20"/>
      <c r="D154" s="21"/>
      <c r="E154">
        <f t="shared" si="5"/>
        <v>0</v>
      </c>
    </row>
    <row r="155" spans="1:5" x14ac:dyDescent="0.25">
      <c r="A155" s="30" t="s">
        <v>155</v>
      </c>
      <c r="B155" s="53">
        <v>47</v>
      </c>
      <c r="C155" s="20"/>
      <c r="D155" s="21"/>
      <c r="E155">
        <f t="shared" si="5"/>
        <v>0</v>
      </c>
    </row>
    <row r="156" spans="1:5" x14ac:dyDescent="0.25">
      <c r="A156" s="30" t="s">
        <v>156</v>
      </c>
      <c r="B156" s="53">
        <v>33</v>
      </c>
      <c r="C156" s="20"/>
      <c r="D156" s="21"/>
      <c r="E156">
        <f t="shared" si="5"/>
        <v>0</v>
      </c>
    </row>
    <row r="157" spans="1:5" x14ac:dyDescent="0.25">
      <c r="A157" s="30" t="s">
        <v>157</v>
      </c>
      <c r="B157" s="53">
        <v>54</v>
      </c>
      <c r="C157" s="20"/>
      <c r="D157" s="21"/>
      <c r="E157">
        <f t="shared" si="5"/>
        <v>0</v>
      </c>
    </row>
    <row r="158" spans="1:5" x14ac:dyDescent="0.25">
      <c r="A158" s="30" t="s">
        <v>158</v>
      </c>
      <c r="B158" s="53">
        <v>77</v>
      </c>
      <c r="C158" s="20"/>
      <c r="D158" s="21"/>
      <c r="E158">
        <f t="shared" si="5"/>
        <v>0</v>
      </c>
    </row>
    <row r="159" spans="1:5" x14ac:dyDescent="0.25">
      <c r="A159" s="30" t="s">
        <v>159</v>
      </c>
      <c r="B159" s="53">
        <v>6.9</v>
      </c>
      <c r="C159" s="20"/>
      <c r="D159" s="21"/>
      <c r="E159">
        <f t="shared" si="5"/>
        <v>0</v>
      </c>
    </row>
    <row r="160" spans="1:5" x14ac:dyDescent="0.25">
      <c r="A160" s="50" t="s">
        <v>160</v>
      </c>
      <c r="B160" s="54">
        <v>7.9</v>
      </c>
      <c r="C160" s="24"/>
      <c r="D160" s="25"/>
      <c r="E160">
        <f t="shared" si="5"/>
        <v>0</v>
      </c>
    </row>
    <row r="161" spans="1:5" ht="21.75" customHeight="1" x14ac:dyDescent="0.25">
      <c r="A161" s="10" t="s">
        <v>161</v>
      </c>
      <c r="B161" s="51"/>
      <c r="C161" s="27"/>
      <c r="D161" s="28"/>
      <c r="E161">
        <f t="shared" si="5"/>
        <v>0</v>
      </c>
    </row>
    <row r="162" spans="1:5" x14ac:dyDescent="0.25">
      <c r="A162" s="33" t="s">
        <v>162</v>
      </c>
      <c r="B162" s="15">
        <v>129</v>
      </c>
      <c r="C162" s="16"/>
      <c r="D162" s="17"/>
      <c r="E162">
        <f t="shared" si="5"/>
        <v>0</v>
      </c>
    </row>
    <row r="163" spans="1:5" x14ac:dyDescent="0.25">
      <c r="A163" s="31" t="s">
        <v>163</v>
      </c>
      <c r="B163" s="53">
        <v>89</v>
      </c>
      <c r="C163" s="20"/>
      <c r="D163" s="21"/>
      <c r="E163">
        <f t="shared" si="5"/>
        <v>0</v>
      </c>
    </row>
    <row r="164" spans="1:5" x14ac:dyDescent="0.25">
      <c r="A164" s="31" t="s">
        <v>164</v>
      </c>
      <c r="B164" s="53">
        <v>34</v>
      </c>
      <c r="C164" s="20"/>
      <c r="D164" s="21"/>
      <c r="E164">
        <f t="shared" si="5"/>
        <v>0</v>
      </c>
    </row>
    <row r="165" spans="1:5" x14ac:dyDescent="0.25">
      <c r="A165" s="31" t="s">
        <v>165</v>
      </c>
      <c r="B165" s="19">
        <v>39</v>
      </c>
      <c r="C165" s="20"/>
      <c r="D165" s="21"/>
      <c r="E165">
        <f t="shared" si="5"/>
        <v>0</v>
      </c>
    </row>
    <row r="166" spans="1:5" x14ac:dyDescent="0.25">
      <c r="A166" s="31" t="s">
        <v>166</v>
      </c>
      <c r="B166" s="19">
        <v>29</v>
      </c>
      <c r="C166" s="20"/>
      <c r="D166" s="21"/>
      <c r="E166">
        <f t="shared" si="5"/>
        <v>0</v>
      </c>
    </row>
    <row r="167" spans="1:5" x14ac:dyDescent="0.25">
      <c r="A167" s="31" t="s">
        <v>167</v>
      </c>
      <c r="B167" s="19">
        <v>9.9</v>
      </c>
      <c r="C167" s="20"/>
      <c r="D167" s="21"/>
      <c r="E167">
        <f t="shared" si="5"/>
        <v>0</v>
      </c>
    </row>
    <row r="168" spans="1:5" x14ac:dyDescent="0.25">
      <c r="A168" s="31" t="s">
        <v>168</v>
      </c>
      <c r="B168" s="19">
        <v>8.9</v>
      </c>
      <c r="C168" s="20"/>
      <c r="D168" s="21"/>
      <c r="E168">
        <f t="shared" si="5"/>
        <v>0</v>
      </c>
    </row>
    <row r="169" spans="1:5" x14ac:dyDescent="0.25">
      <c r="A169" s="31" t="s">
        <v>169</v>
      </c>
      <c r="B169" s="19">
        <v>1.99</v>
      </c>
      <c r="C169" s="20"/>
      <c r="D169" s="21"/>
      <c r="E169">
        <f t="shared" si="5"/>
        <v>0</v>
      </c>
    </row>
    <row r="170" spans="1:5" x14ac:dyDescent="0.25">
      <c r="A170" s="31" t="s">
        <v>170</v>
      </c>
      <c r="B170" s="53">
        <v>2.29</v>
      </c>
      <c r="C170" s="20"/>
      <c r="D170" s="21"/>
      <c r="E170">
        <f t="shared" si="5"/>
        <v>0</v>
      </c>
    </row>
    <row r="171" spans="1:5" x14ac:dyDescent="0.25">
      <c r="A171" s="31" t="s">
        <v>171</v>
      </c>
      <c r="B171" s="53">
        <v>2.19</v>
      </c>
      <c r="C171" s="20"/>
      <c r="D171" s="21"/>
      <c r="E171">
        <f t="shared" si="5"/>
        <v>0</v>
      </c>
    </row>
    <row r="172" spans="1:5" x14ac:dyDescent="0.25">
      <c r="A172" s="32" t="s">
        <v>172</v>
      </c>
      <c r="B172" s="54">
        <v>2.09</v>
      </c>
      <c r="C172" s="24"/>
      <c r="D172" s="25"/>
      <c r="E172">
        <f t="shared" si="5"/>
        <v>0</v>
      </c>
    </row>
    <row r="173" spans="1:5" ht="21.75" customHeight="1" x14ac:dyDescent="0.25">
      <c r="A173" s="10" t="s">
        <v>173</v>
      </c>
      <c r="B173" s="26"/>
      <c r="C173" s="27"/>
      <c r="D173" s="28"/>
      <c r="E173">
        <f t="shared" si="5"/>
        <v>0</v>
      </c>
    </row>
    <row r="174" spans="1:5" x14ac:dyDescent="0.25">
      <c r="A174" s="29" t="s">
        <v>174</v>
      </c>
      <c r="B174" s="15">
        <v>39</v>
      </c>
      <c r="C174" s="16"/>
      <c r="D174" s="17"/>
      <c r="E174">
        <f t="shared" si="5"/>
        <v>0</v>
      </c>
    </row>
    <row r="175" spans="1:5" x14ac:dyDescent="0.25">
      <c r="A175" s="30" t="s">
        <v>175</v>
      </c>
      <c r="B175" s="53">
        <v>39</v>
      </c>
      <c r="C175" s="20"/>
      <c r="D175" s="21"/>
      <c r="E175">
        <f t="shared" si="5"/>
        <v>0</v>
      </c>
    </row>
    <row r="176" spans="1:5" x14ac:dyDescent="0.25">
      <c r="A176" s="31" t="s">
        <v>176</v>
      </c>
      <c r="B176" s="53">
        <v>19</v>
      </c>
      <c r="C176" s="20"/>
      <c r="D176" s="21"/>
      <c r="E176">
        <f t="shared" si="5"/>
        <v>0</v>
      </c>
    </row>
    <row r="177" spans="1:5" x14ac:dyDescent="0.25">
      <c r="A177" s="31" t="s">
        <v>177</v>
      </c>
      <c r="B177" s="53">
        <v>34</v>
      </c>
      <c r="C177" s="20"/>
      <c r="D177" s="21"/>
      <c r="E177">
        <f t="shared" ref="E177:E208" si="6">D177*C177</f>
        <v>0</v>
      </c>
    </row>
    <row r="178" spans="1:5" x14ac:dyDescent="0.25">
      <c r="A178" s="50" t="s">
        <v>178</v>
      </c>
      <c r="B178" s="54">
        <v>129</v>
      </c>
      <c r="C178" s="24"/>
      <c r="D178" s="25"/>
      <c r="E178">
        <f t="shared" si="6"/>
        <v>0</v>
      </c>
    </row>
    <row r="179" spans="1:5" ht="21.75" customHeight="1" x14ac:dyDescent="0.25">
      <c r="A179" s="10" t="s">
        <v>179</v>
      </c>
      <c r="B179" s="26"/>
      <c r="C179" s="27"/>
      <c r="D179" s="28"/>
      <c r="E179">
        <f t="shared" si="6"/>
        <v>0</v>
      </c>
    </row>
    <row r="180" spans="1:5" x14ac:dyDescent="0.25">
      <c r="A180" s="33" t="s">
        <v>180</v>
      </c>
      <c r="B180" s="15">
        <v>29</v>
      </c>
      <c r="C180" s="16"/>
      <c r="D180" s="17"/>
      <c r="E180">
        <f t="shared" si="6"/>
        <v>0</v>
      </c>
    </row>
    <row r="181" spans="1:5" x14ac:dyDescent="0.25">
      <c r="A181" s="30" t="s">
        <v>181</v>
      </c>
      <c r="B181" s="53">
        <v>25</v>
      </c>
      <c r="C181" s="20"/>
      <c r="D181" s="21"/>
      <c r="E181">
        <f t="shared" si="6"/>
        <v>0</v>
      </c>
    </row>
    <row r="182" spans="1:5" x14ac:dyDescent="0.25">
      <c r="A182" s="31" t="s">
        <v>182</v>
      </c>
      <c r="B182" s="53">
        <v>59</v>
      </c>
      <c r="C182" s="20"/>
      <c r="D182" s="21"/>
      <c r="E182">
        <f t="shared" si="6"/>
        <v>0</v>
      </c>
    </row>
    <row r="183" spans="1:5" x14ac:dyDescent="0.25">
      <c r="A183" s="32" t="s">
        <v>183</v>
      </c>
      <c r="B183" s="54">
        <v>22</v>
      </c>
      <c r="C183" s="24"/>
      <c r="D183" s="25"/>
      <c r="E183">
        <f t="shared" si="6"/>
        <v>0</v>
      </c>
    </row>
    <row r="184" spans="1:5" ht="21.75" customHeight="1" x14ac:dyDescent="0.25">
      <c r="A184" s="10" t="s">
        <v>184</v>
      </c>
      <c r="B184" s="55"/>
      <c r="C184" s="27"/>
      <c r="D184" s="28"/>
      <c r="E184">
        <f t="shared" si="6"/>
        <v>0</v>
      </c>
    </row>
    <row r="185" spans="1:5" x14ac:dyDescent="0.25">
      <c r="A185" s="33" t="s">
        <v>185</v>
      </c>
      <c r="B185" s="15">
        <v>129</v>
      </c>
      <c r="C185" s="16"/>
      <c r="D185" s="17"/>
      <c r="E185">
        <f t="shared" si="6"/>
        <v>0</v>
      </c>
    </row>
    <row r="186" spans="1:5" x14ac:dyDescent="0.25">
      <c r="A186" s="29" t="s">
        <v>186</v>
      </c>
      <c r="B186" s="53">
        <v>59</v>
      </c>
      <c r="C186" s="20"/>
      <c r="D186" s="21"/>
      <c r="E186">
        <f t="shared" si="6"/>
        <v>0</v>
      </c>
    </row>
    <row r="187" spans="1:5" x14ac:dyDescent="0.25">
      <c r="A187" s="31" t="s">
        <v>187</v>
      </c>
      <c r="B187" s="19">
        <v>139</v>
      </c>
      <c r="C187" s="20"/>
      <c r="D187" s="21"/>
      <c r="E187">
        <f t="shared" si="6"/>
        <v>0</v>
      </c>
    </row>
    <row r="188" spans="1:5" x14ac:dyDescent="0.25">
      <c r="A188" s="31" t="s">
        <v>188</v>
      </c>
      <c r="B188" s="53">
        <v>129</v>
      </c>
      <c r="C188" s="20"/>
      <c r="D188" s="21"/>
      <c r="E188">
        <f t="shared" si="6"/>
        <v>0</v>
      </c>
    </row>
    <row r="189" spans="1:5" x14ac:dyDescent="0.25">
      <c r="A189" s="31" t="s">
        <v>189</v>
      </c>
      <c r="B189" s="53">
        <v>119</v>
      </c>
      <c r="C189" s="20"/>
      <c r="D189" s="21"/>
      <c r="E189">
        <f t="shared" si="6"/>
        <v>0</v>
      </c>
    </row>
    <row r="190" spans="1:5" x14ac:dyDescent="0.25">
      <c r="A190" s="32" t="s">
        <v>190</v>
      </c>
      <c r="B190" s="54">
        <v>29</v>
      </c>
      <c r="C190" s="24"/>
      <c r="D190" s="25"/>
      <c r="E190">
        <f t="shared" si="6"/>
        <v>0</v>
      </c>
    </row>
    <row r="191" spans="1:5" ht="21.75" customHeight="1" x14ac:dyDescent="0.25">
      <c r="A191" s="10" t="s">
        <v>191</v>
      </c>
      <c r="B191" s="26"/>
      <c r="C191" s="27"/>
      <c r="D191" s="28"/>
      <c r="E191">
        <f t="shared" si="6"/>
        <v>0</v>
      </c>
    </row>
    <row r="192" spans="1:5" x14ac:dyDescent="0.25">
      <c r="A192" s="33" t="s">
        <v>192</v>
      </c>
      <c r="B192" s="15">
        <v>19</v>
      </c>
      <c r="C192" s="16"/>
      <c r="D192" s="17"/>
      <c r="E192">
        <f t="shared" si="6"/>
        <v>0</v>
      </c>
    </row>
    <row r="193" spans="1:5" x14ac:dyDescent="0.25">
      <c r="A193" s="30" t="s">
        <v>193</v>
      </c>
      <c r="B193" s="53">
        <v>39</v>
      </c>
      <c r="C193" s="20"/>
      <c r="D193" s="21"/>
      <c r="E193">
        <f t="shared" si="6"/>
        <v>0</v>
      </c>
    </row>
    <row r="194" spans="1:5" ht="15.75" customHeight="1" x14ac:dyDescent="0.25">
      <c r="A194" s="50" t="s">
        <v>194</v>
      </c>
      <c r="B194" s="19">
        <v>19</v>
      </c>
      <c r="C194" s="20"/>
      <c r="D194" s="21"/>
      <c r="E194">
        <f t="shared" si="6"/>
        <v>0</v>
      </c>
    </row>
    <row r="195" spans="1:5" ht="15.75" customHeight="1" x14ac:dyDescent="0.25">
      <c r="A195" s="30" t="s">
        <v>195</v>
      </c>
      <c r="B195" s="19">
        <v>25</v>
      </c>
      <c r="C195" s="20"/>
      <c r="D195" s="21"/>
      <c r="E195">
        <f t="shared" si="6"/>
        <v>0</v>
      </c>
    </row>
    <row r="196" spans="1:5" ht="15.75" customHeight="1" x14ac:dyDescent="0.25">
      <c r="A196" s="30" t="s">
        <v>196</v>
      </c>
      <c r="B196" s="19">
        <v>25</v>
      </c>
      <c r="C196" s="20"/>
      <c r="D196" s="21"/>
      <c r="E196">
        <f t="shared" si="6"/>
        <v>0</v>
      </c>
    </row>
    <row r="197" spans="1:5" ht="15.75" customHeight="1" x14ac:dyDescent="0.25">
      <c r="A197" s="30" t="s">
        <v>197</v>
      </c>
      <c r="B197" s="19">
        <v>179</v>
      </c>
      <c r="C197" s="20"/>
      <c r="D197" s="21"/>
      <c r="E197">
        <f t="shared" si="6"/>
        <v>0</v>
      </c>
    </row>
    <row r="198" spans="1:5" ht="15.75" customHeight="1" x14ac:dyDescent="0.25">
      <c r="A198" s="56" t="s">
        <v>198</v>
      </c>
      <c r="B198" s="19">
        <v>189</v>
      </c>
      <c r="C198" s="20"/>
      <c r="D198" s="21"/>
      <c r="E198">
        <f t="shared" si="6"/>
        <v>0</v>
      </c>
    </row>
    <row r="199" spans="1:5" x14ac:dyDescent="0.25">
      <c r="A199" s="1"/>
      <c r="B199" s="1"/>
      <c r="E199">
        <f>SUM(E6:E198)</f>
        <v>0</v>
      </c>
    </row>
    <row r="200" spans="1:5" x14ac:dyDescent="0.25">
      <c r="A200" s="57"/>
    </row>
    <row r="201" spans="1:5" x14ac:dyDescent="0.25">
      <c r="A201" s="57"/>
    </row>
    <row r="202" spans="1:5" x14ac:dyDescent="0.25">
      <c r="A202" s="57"/>
    </row>
    <row r="203" spans="1:5" x14ac:dyDescent="0.25">
      <c r="A203" s="57"/>
    </row>
    <row r="204" spans="1:5" x14ac:dyDescent="0.25">
      <c r="A204" s="57"/>
    </row>
  </sheetData>
  <mergeCells count="3">
    <mergeCell ref="A2:D2"/>
    <mergeCell ref="A3:D3"/>
    <mergeCell ref="A199:B199"/>
  </mergeCells>
  <pageMargins left="0.7" right="0.7" top="0.78749999999999998" bottom="0.78749999999999998" header="0.511811023622047" footer="0.511811023622047"/>
  <pageSetup paperSize="9" scale="2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cverckovas</dc:creator>
  <dc:description/>
  <cp:lastModifiedBy>Davide Sanna</cp:lastModifiedBy>
  <cp:revision>5</cp:revision>
  <cp:lastPrinted>2026-04-26T07:41:24Z</cp:lastPrinted>
  <dcterms:created xsi:type="dcterms:W3CDTF">2023-01-27T11:59:22Z</dcterms:created>
  <dcterms:modified xsi:type="dcterms:W3CDTF">2026-04-26T07:42:31Z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